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H81" i="1"/>
  <c r="H67"/>
</calcChain>
</file>

<file path=xl/sharedStrings.xml><?xml version="1.0" encoding="utf-8"?>
<sst xmlns="http://schemas.openxmlformats.org/spreadsheetml/2006/main" count="224" uniqueCount="145">
  <si>
    <t>纳税人名称</t>
  </si>
  <si>
    <t>纳税人税务登记代码</t>
  </si>
  <si>
    <t>法定代表人</t>
  </si>
  <si>
    <t>经营地址</t>
  </si>
  <si>
    <t>欠税税种</t>
  </si>
  <si>
    <t>当期新发生的欠税金额</t>
  </si>
  <si>
    <t>（负责人、业主姓名）</t>
  </si>
  <si>
    <t>承德万利通集团万利钢管有限公司</t>
  </si>
  <si>
    <t>91130803769817394L</t>
  </si>
  <si>
    <t>王永新</t>
  </si>
  <si>
    <t>承德双滦区西地乡八里庄</t>
  </si>
  <si>
    <t>承德京顺诚房地产开发有限公司</t>
  </si>
  <si>
    <t>91130802788653858M</t>
  </si>
  <si>
    <t>何潍言</t>
  </si>
  <si>
    <t>承德市双桥区车站路承德大厦4001、4005房</t>
  </si>
  <si>
    <t>企业所得税</t>
  </si>
  <si>
    <t>91130822718342552U</t>
  </si>
  <si>
    <t>张  强</t>
  </si>
  <si>
    <t>兴隆县青松岭镇老营盘村</t>
  </si>
  <si>
    <t>消费税</t>
  </si>
  <si>
    <t>456210.04</t>
    <phoneticPr fontId="1" type="noConversion"/>
  </si>
  <si>
    <t>承德县建龙矿业有限责任公司</t>
    <phoneticPr fontId="1" type="noConversion"/>
  </si>
  <si>
    <t>91130821106572090Q</t>
  </si>
  <si>
    <t>河北兴安民用爆破器材有限公司宽城分公司</t>
  </si>
  <si>
    <t>河北省承德市宽城满族自治县孟子岭乡孟子岭村</t>
  </si>
  <si>
    <t>增值税</t>
    <phoneticPr fontId="1" type="noConversion"/>
  </si>
  <si>
    <t>0</t>
    <phoneticPr fontId="1" type="noConversion"/>
  </si>
  <si>
    <t>承德猎苑酒业有限公司</t>
    <phoneticPr fontId="1" type="noConversion"/>
  </si>
  <si>
    <t>平泉市平泉镇岭南建材商店</t>
    <phoneticPr fontId="1" type="noConversion"/>
  </si>
  <si>
    <t>92130823MA083H5X97</t>
    <phoneticPr fontId="1" type="noConversion"/>
  </si>
  <si>
    <t>安福利</t>
    <phoneticPr fontId="1" type="noConversion"/>
  </si>
  <si>
    <t>平泉市平泉镇瀑河沿村（许世民房）</t>
    <phoneticPr fontId="1" type="noConversion"/>
  </si>
  <si>
    <t>增值税</t>
    <phoneticPr fontId="1" type="noConversion"/>
  </si>
  <si>
    <t>456210.04</t>
    <phoneticPr fontId="1" type="noConversion"/>
  </si>
  <si>
    <t>高品军</t>
    <phoneticPr fontId="1" type="noConversion"/>
  </si>
  <si>
    <t>承德县岔沟乡下院村</t>
    <phoneticPr fontId="1" type="noConversion"/>
  </si>
  <si>
    <t>承德县乾隆醉酒业有限责任公司</t>
    <phoneticPr fontId="1" type="noConversion"/>
  </si>
  <si>
    <t>汤捷</t>
    <phoneticPr fontId="1" type="noConversion"/>
  </si>
  <si>
    <t>承德县下板城镇板城食品工业园区一号</t>
    <phoneticPr fontId="1" type="noConversion"/>
  </si>
  <si>
    <t>消费税</t>
    <phoneticPr fontId="1" type="noConversion"/>
  </si>
  <si>
    <t>85，021，686</t>
    <phoneticPr fontId="1" type="noConversion"/>
  </si>
  <si>
    <t>10111308000017356973</t>
    <phoneticPr fontId="1" type="noConversion"/>
  </si>
  <si>
    <t>刘晓军</t>
    <phoneticPr fontId="1" type="noConversion"/>
  </si>
  <si>
    <t>企业所得税</t>
    <phoneticPr fontId="1" type="noConversion"/>
  </si>
  <si>
    <t>91130821748498259W </t>
    <phoneticPr fontId="1" type="noConversion"/>
  </si>
  <si>
    <t>2209245.70</t>
    <phoneticPr fontId="1" type="noConversion"/>
  </si>
  <si>
    <t>欠 税余额</t>
    <phoneticPr fontId="1" type="noConversion"/>
  </si>
  <si>
    <t>承德天宝矿业集团宝海有限公司</t>
  </si>
  <si>
    <t>9113082375549351X0</t>
  </si>
  <si>
    <t>杨魁忠</t>
  </si>
  <si>
    <t>平泉市卧龙镇娘娘庙村</t>
  </si>
  <si>
    <t>个人所得税</t>
  </si>
  <si>
    <t>印花税</t>
  </si>
  <si>
    <t>资源税</t>
  </si>
  <si>
    <t>城市维护建设税</t>
  </si>
  <si>
    <t>城镇土地使用税</t>
  </si>
  <si>
    <t>河北远奥飞机制造有限公司</t>
  </si>
  <si>
    <t>91130823592450952H</t>
  </si>
  <si>
    <t>刘汉文</t>
  </si>
  <si>
    <t>平泉县工业聚集区远奥路1号</t>
  </si>
  <si>
    <t>承德铁城矿业有限公司</t>
  </si>
  <si>
    <t>9113082467853433XU</t>
  </si>
  <si>
    <t>滦平县小营乡小营村西沟自然村</t>
  </si>
  <si>
    <t>滦平建龙矿业有限公司</t>
  </si>
  <si>
    <t>911308247502708273</t>
  </si>
  <si>
    <t>刘宗元</t>
  </si>
  <si>
    <t>滦平县小营乡哈叭沁村</t>
  </si>
  <si>
    <t>承德高中压阀门管件集团有限公司</t>
  </si>
  <si>
    <t>91130825772768968X</t>
  </si>
  <si>
    <t>黄素红</t>
  </si>
  <si>
    <t>河北省承德市隆化县阀门产业园137号</t>
  </si>
  <si>
    <t>房产税</t>
  </si>
  <si>
    <t>河北爱科房地产开发有限公司</t>
  </si>
  <si>
    <t>91130825578229469E</t>
  </si>
  <si>
    <t>韩大军</t>
  </si>
  <si>
    <t>隆化县隆化镇计划生育服务站综合楼商业由南向北第二间</t>
  </si>
  <si>
    <t>河北四海发展实业有限公司</t>
  </si>
  <si>
    <t>91130800685749048J</t>
  </si>
  <si>
    <t>王世海</t>
  </si>
  <si>
    <t>河北省承德市开发区西区11号</t>
  </si>
  <si>
    <t>澳新四海啤酒有限公司</t>
  </si>
  <si>
    <t>91130800560451707T</t>
  </si>
  <si>
    <t>霖霖集团有限责任公司</t>
  </si>
  <si>
    <t>91130805106448882P</t>
  </si>
  <si>
    <t>王宝林</t>
  </si>
  <si>
    <t>承德市高新技术产业开发区西区6号</t>
  </si>
  <si>
    <t>承德避暑山庄碧峰门民俗文化园区有限公司</t>
  </si>
  <si>
    <t>91130803667749837F</t>
  </si>
  <si>
    <t>武广民</t>
  </si>
  <si>
    <t>承德双滦区双塔山公园对面8号房</t>
  </si>
  <si>
    <t>土地增值税</t>
  </si>
  <si>
    <t>承德双桥区大桥头5号承德大厦4001、4005房</t>
  </si>
  <si>
    <t>营业税</t>
  </si>
  <si>
    <t>承德市永利房地产开发有限公司</t>
  </si>
  <si>
    <t>91130802746865756G</t>
  </si>
  <si>
    <t>张青林</t>
  </si>
  <si>
    <t>承德双桥区陕西营3号楼7层</t>
  </si>
  <si>
    <t>承德市正昊房地产开发有限公司</t>
  </si>
  <si>
    <t>911308027434470306</t>
  </si>
  <si>
    <t>王恩重</t>
  </si>
  <si>
    <t>河北省承德市双桥区石洞子沟22号（承德市木器厂院内第10幢）</t>
  </si>
  <si>
    <t>承德市盛华大酒店</t>
  </si>
  <si>
    <t>9113080273564865XT</t>
  </si>
  <si>
    <t>殷广兴</t>
  </si>
  <si>
    <t>承德市双桥区武烈路22号</t>
  </si>
  <si>
    <t>承德名城建设集团有限公司</t>
  </si>
  <si>
    <t>91130802700681054J</t>
  </si>
  <si>
    <t>李文</t>
  </si>
  <si>
    <t>河北省承德市双桥区马市街名城时代广场1幢10层1003、1004、1005号房</t>
  </si>
  <si>
    <t>围场满族蒙古族自治县永盛房地产开发有限公司承德分公司</t>
  </si>
  <si>
    <t>91130802684323889Q</t>
  </si>
  <si>
    <t>刘文锋</t>
  </si>
  <si>
    <t>承德双桥区车站路武阳小区1#办公楼301办公</t>
  </si>
  <si>
    <t>承德市中诚志和房地产开发有限公司</t>
  </si>
  <si>
    <t>91130802550416609B</t>
  </si>
  <si>
    <t>李子豪</t>
  </si>
  <si>
    <t>河北省承德市双桥区文化娱乐中心（金汇开发）1103办公</t>
  </si>
  <si>
    <t>承德硕坤房地产开发有限责任公司</t>
  </si>
  <si>
    <t>91130828788667125U</t>
  </si>
  <si>
    <t>谢国平</t>
  </si>
  <si>
    <t>围场镇伊逊路东侧旱河北侧金帝花苑商业幢1-2层18号</t>
  </si>
  <si>
    <t>于翠莲</t>
    <phoneticPr fontId="12" type="noConversion"/>
  </si>
  <si>
    <t>围场满族蒙古族自治县围场镇凤凰南路伊逊小区1号综合楼一层西室</t>
    <phoneticPr fontId="12" type="noConversion"/>
  </si>
  <si>
    <t>营业税</t>
    <phoneticPr fontId="12" type="noConversion"/>
  </si>
  <si>
    <t>城镇土地使用税</t>
    <phoneticPr fontId="12" type="noConversion"/>
  </si>
  <si>
    <t>房产税</t>
    <phoneticPr fontId="12" type="noConversion"/>
  </si>
  <si>
    <t>土地增值税</t>
    <phoneticPr fontId="12" type="noConversion"/>
  </si>
  <si>
    <t>企业所得税</t>
    <phoneticPr fontId="12" type="noConversion"/>
  </si>
  <si>
    <t>承德东胜房地产开发有限责任公司</t>
    <phoneticPr fontId="12" type="noConversion"/>
  </si>
  <si>
    <t>91130828670339636W</t>
    <phoneticPr fontId="12" type="noConversion"/>
  </si>
  <si>
    <t>王树东</t>
    <phoneticPr fontId="12" type="noConversion"/>
  </si>
  <si>
    <t>围场满族蒙古族自治县围场镇木兰中路556号天宝商厦住宅楼一幢商业第七层号</t>
    <phoneticPr fontId="12" type="noConversion"/>
  </si>
  <si>
    <t>承德亿城房地产开发有限公司</t>
    <phoneticPr fontId="12" type="noConversion"/>
  </si>
  <si>
    <t>911308286958645331</t>
    <phoneticPr fontId="12" type="noConversion"/>
  </si>
  <si>
    <t>杨小彬</t>
    <phoneticPr fontId="12" type="noConversion"/>
  </si>
  <si>
    <t>围场满族蒙古族自治县围场镇锥峰路庙台沟11号</t>
    <phoneticPr fontId="12" type="noConversion"/>
  </si>
  <si>
    <t>承德金鑫房地产开发有限公司</t>
    <phoneticPr fontId="12" type="noConversion"/>
  </si>
  <si>
    <t>9113082867205006X8</t>
    <phoneticPr fontId="12" type="noConversion"/>
  </si>
  <si>
    <t>宫玉玲</t>
    <phoneticPr fontId="12" type="noConversion"/>
  </si>
  <si>
    <t>围场满族蒙古族自治县围场镇金龙街（玉林学校对过）</t>
    <phoneticPr fontId="12" type="noConversion"/>
  </si>
  <si>
    <t>围场满族蒙古族自治县宝达房地产开发有限公司</t>
    <phoneticPr fontId="12" type="noConversion"/>
  </si>
  <si>
    <t>91130828398824244M</t>
    <phoneticPr fontId="12" type="noConversion"/>
  </si>
  <si>
    <r>
      <t xml:space="preserve">                    欠税公告名单                       </t>
    </r>
    <r>
      <rPr>
        <b/>
        <sz val="11"/>
        <color indexed="8"/>
        <rFont val="宋体"/>
        <charset val="134"/>
      </rPr>
      <t>单位：元</t>
    </r>
    <phoneticPr fontId="1" type="noConversion"/>
  </si>
  <si>
    <t>960094.31</t>
    <phoneticPr fontId="1" type="noConversion"/>
  </si>
  <si>
    <t>7054237.48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</si>
</sst>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;[Red]0.00"/>
  </numFmts>
  <fonts count="19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color indexed="8"/>
      <name val="Times New Roman"/>
      <family val="1"/>
    </font>
    <font>
      <b/>
      <sz val="12"/>
      <color indexed="8"/>
      <name val="宋体"/>
      <charset val="134"/>
    </font>
    <font>
      <b/>
      <sz val="10.5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10.5"/>
      <color indexed="8"/>
      <name val="黑体"/>
      <family val="3"/>
      <charset val="134"/>
    </font>
    <font>
      <b/>
      <sz val="11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.5"/>
      <color indexed="8"/>
      <name val="宋体"/>
      <charset val="134"/>
    </font>
    <font>
      <b/>
      <sz val="10.5"/>
      <name val="宋体"/>
      <charset val="134"/>
    </font>
    <font>
      <b/>
      <sz val="10.5"/>
      <color indexed="0"/>
      <name val="宋体"/>
      <charset val="134"/>
    </font>
    <font>
      <b/>
      <sz val="11"/>
      <color indexed="8"/>
      <name val="宋体"/>
      <charset val="134"/>
    </font>
    <font>
      <sz val="22"/>
      <color indexed="8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left" wrapText="1"/>
    </xf>
    <xf numFmtId="3" fontId="4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14" fillId="0" borderId="1" xfId="1" applyNumberFormat="1" applyFont="1" applyBorder="1" applyAlignment="1">
      <alignment horizontal="left" vertical="center" wrapText="1"/>
    </xf>
    <xf numFmtId="176" fontId="15" fillId="0" borderId="1" xfId="1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0805;&#22372;&#27424;&#31246;&#20844;&#21578;&#20449;&#24687;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yingcheng&#27424;&#31246;&#20844;&#21578;&#20449;&#24687;_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0">
          <cell r="H50">
            <v>4750.95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3">
          <cell r="H43">
            <v>38196.9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5"/>
  <sheetViews>
    <sheetView tabSelected="1" workbookViewId="0">
      <selection activeCell="I3" sqref="I3"/>
    </sheetView>
  </sheetViews>
  <sheetFormatPr defaultColWidth="14.33203125" defaultRowHeight="14.4"/>
  <cols>
    <col min="8" max="8" width="24.33203125" bestFit="1" customWidth="1"/>
  </cols>
  <sheetData>
    <row r="1" spans="1:8" ht="28.2">
      <c r="A1" s="54" t="s">
        <v>142</v>
      </c>
      <c r="B1" s="55"/>
      <c r="C1" s="55"/>
      <c r="D1" s="55"/>
      <c r="E1" s="55"/>
      <c r="F1" s="55"/>
      <c r="G1" s="55"/>
      <c r="H1" s="55"/>
    </row>
    <row r="2" spans="1:8" ht="14.25" customHeight="1">
      <c r="A2" s="56" t="s">
        <v>0</v>
      </c>
      <c r="B2" s="56" t="s">
        <v>1</v>
      </c>
      <c r="C2" s="3" t="s">
        <v>2</v>
      </c>
      <c r="D2" s="1"/>
      <c r="E2" s="56" t="s">
        <v>3</v>
      </c>
      <c r="F2" s="56" t="s">
        <v>4</v>
      </c>
      <c r="G2" s="57" t="s">
        <v>46</v>
      </c>
      <c r="H2" s="56" t="s">
        <v>5</v>
      </c>
    </row>
    <row r="3" spans="1:8" ht="31.2">
      <c r="A3" s="57"/>
      <c r="B3" s="57"/>
      <c r="C3" s="4" t="s">
        <v>6</v>
      </c>
      <c r="D3" s="5"/>
      <c r="E3" s="57"/>
      <c r="F3" s="57"/>
      <c r="G3" s="58"/>
      <c r="H3" s="57"/>
    </row>
    <row r="4" spans="1:8" s="14" customFormat="1" ht="36">
      <c r="A4" s="13" t="s">
        <v>7</v>
      </c>
      <c r="B4" s="13" t="s">
        <v>8</v>
      </c>
      <c r="C4" s="21" t="s">
        <v>9</v>
      </c>
      <c r="D4" s="13"/>
      <c r="E4" s="13" t="s">
        <v>10</v>
      </c>
      <c r="F4" s="22" t="s">
        <v>25</v>
      </c>
      <c r="G4" s="22">
        <v>3225204.28</v>
      </c>
      <c r="H4" s="22" t="s">
        <v>26</v>
      </c>
    </row>
    <row r="5" spans="1:8" s="6" customFormat="1" ht="57.6">
      <c r="A5" s="2" t="s">
        <v>11</v>
      </c>
      <c r="B5" s="2" t="s">
        <v>12</v>
      </c>
      <c r="C5" s="20" t="s">
        <v>13</v>
      </c>
      <c r="D5" s="2"/>
      <c r="E5" s="2" t="s">
        <v>14</v>
      </c>
      <c r="F5" s="2" t="s">
        <v>15</v>
      </c>
      <c r="G5" s="2" t="s">
        <v>144</v>
      </c>
      <c r="H5" s="2" t="s">
        <v>143</v>
      </c>
    </row>
    <row r="6" spans="1:8" s="6" customFormat="1" ht="28.8">
      <c r="A6" s="2" t="s">
        <v>27</v>
      </c>
      <c r="B6" s="18" t="s">
        <v>16</v>
      </c>
      <c r="C6" s="20" t="s">
        <v>17</v>
      </c>
      <c r="D6" s="2"/>
      <c r="E6" s="2" t="s">
        <v>18</v>
      </c>
      <c r="F6" s="2" t="s">
        <v>19</v>
      </c>
      <c r="G6" s="12">
        <v>2699752.36</v>
      </c>
      <c r="H6" s="2">
        <v>0</v>
      </c>
    </row>
    <row r="7" spans="1:8" ht="43.2">
      <c r="A7" s="2" t="s">
        <v>28</v>
      </c>
      <c r="B7" s="18" t="s">
        <v>29</v>
      </c>
      <c r="C7" s="20" t="s">
        <v>30</v>
      </c>
      <c r="D7" s="2"/>
      <c r="E7" s="2" t="s">
        <v>31</v>
      </c>
      <c r="F7" s="2" t="s">
        <v>32</v>
      </c>
      <c r="G7" s="12" t="s">
        <v>33</v>
      </c>
      <c r="H7" s="2" t="s">
        <v>20</v>
      </c>
    </row>
    <row r="8" spans="1:8" s="10" customFormat="1" ht="43.2">
      <c r="A8" s="8" t="s">
        <v>21</v>
      </c>
      <c r="B8" s="9" t="s">
        <v>44</v>
      </c>
      <c r="C8" s="20" t="s">
        <v>34</v>
      </c>
      <c r="D8" s="7"/>
      <c r="E8" s="9" t="s">
        <v>35</v>
      </c>
      <c r="F8" s="2" t="s">
        <v>32</v>
      </c>
      <c r="G8" s="23">
        <v>3463521</v>
      </c>
      <c r="H8" s="23">
        <v>3463521</v>
      </c>
    </row>
    <row r="9" spans="1:8" s="11" customFormat="1" ht="43.2">
      <c r="A9" s="9" t="s">
        <v>36</v>
      </c>
      <c r="B9" s="19" t="s">
        <v>22</v>
      </c>
      <c r="C9" s="20" t="s">
        <v>37</v>
      </c>
      <c r="D9" s="9"/>
      <c r="E9" s="9" t="s">
        <v>38</v>
      </c>
      <c r="F9" s="2" t="s">
        <v>39</v>
      </c>
      <c r="G9" s="2" t="s">
        <v>40</v>
      </c>
      <c r="H9" s="2"/>
    </row>
    <row r="10" spans="1:8" s="17" customFormat="1" ht="57.6">
      <c r="A10" s="15" t="s">
        <v>23</v>
      </c>
      <c r="B10" s="7" t="s">
        <v>41</v>
      </c>
      <c r="C10" s="20" t="s">
        <v>42</v>
      </c>
      <c r="D10" s="7"/>
      <c r="E10" s="16" t="s">
        <v>24</v>
      </c>
      <c r="F10" s="2" t="s">
        <v>43</v>
      </c>
      <c r="G10" s="24">
        <v>2209245.7000000002</v>
      </c>
      <c r="H10" s="2" t="s">
        <v>45</v>
      </c>
    </row>
    <row r="11" spans="1:8">
      <c r="A11" s="51" t="s">
        <v>47</v>
      </c>
      <c r="B11" s="49" t="s">
        <v>48</v>
      </c>
      <c r="C11" s="49" t="s">
        <v>49</v>
      </c>
      <c r="D11" s="49"/>
      <c r="E11" s="49" t="s">
        <v>50</v>
      </c>
      <c r="F11" s="25" t="s">
        <v>51</v>
      </c>
      <c r="G11" s="26">
        <v>80995.429999999993</v>
      </c>
      <c r="H11" s="27">
        <v>12629.41</v>
      </c>
    </row>
    <row r="12" spans="1:8">
      <c r="A12" s="52"/>
      <c r="B12" s="50"/>
      <c r="C12" s="50"/>
      <c r="D12" s="50"/>
      <c r="E12" s="50"/>
      <c r="F12" s="25" t="s">
        <v>52</v>
      </c>
      <c r="G12" s="26">
        <v>13359.3</v>
      </c>
      <c r="H12" s="27">
        <v>124.1</v>
      </c>
    </row>
    <row r="13" spans="1:8">
      <c r="A13" s="52"/>
      <c r="B13" s="50"/>
      <c r="C13" s="50"/>
      <c r="D13" s="50"/>
      <c r="E13" s="50"/>
      <c r="F13" s="25" t="s">
        <v>53</v>
      </c>
      <c r="G13" s="26">
        <v>3469805.33</v>
      </c>
      <c r="H13" s="27">
        <v>50601.45</v>
      </c>
    </row>
    <row r="14" spans="1:8" ht="28.8">
      <c r="A14" s="52"/>
      <c r="B14" s="50"/>
      <c r="C14" s="50"/>
      <c r="D14" s="50"/>
      <c r="E14" s="50"/>
      <c r="F14" s="25" t="s">
        <v>54</v>
      </c>
      <c r="G14" s="26">
        <v>248460.19</v>
      </c>
      <c r="H14" s="27"/>
    </row>
    <row r="15" spans="1:8">
      <c r="A15" s="53"/>
      <c r="B15" s="50"/>
      <c r="C15" s="50"/>
      <c r="D15" s="50"/>
      <c r="E15" s="50"/>
      <c r="F15" s="28" t="s">
        <v>55</v>
      </c>
      <c r="G15" s="27">
        <v>32343.18</v>
      </c>
      <c r="H15" s="27">
        <v>16171.59</v>
      </c>
    </row>
    <row r="16" spans="1:8" ht="43.2">
      <c r="A16" s="29" t="s">
        <v>56</v>
      </c>
      <c r="B16" s="30" t="s">
        <v>57</v>
      </c>
      <c r="C16" s="30" t="s">
        <v>58</v>
      </c>
      <c r="D16" s="30"/>
      <c r="E16" s="31" t="s">
        <v>59</v>
      </c>
      <c r="F16" s="32" t="s">
        <v>54</v>
      </c>
      <c r="G16" s="33">
        <v>4557960</v>
      </c>
      <c r="H16" s="33">
        <v>455796</v>
      </c>
    </row>
    <row r="17" spans="1:8" ht="43.2">
      <c r="A17" s="34" t="s">
        <v>60</v>
      </c>
      <c r="B17" s="34" t="s">
        <v>61</v>
      </c>
      <c r="C17" s="34" t="s">
        <v>49</v>
      </c>
      <c r="D17" s="34"/>
      <c r="E17" s="34" t="s">
        <v>62</v>
      </c>
      <c r="F17" s="34" t="s">
        <v>53</v>
      </c>
      <c r="G17" s="35">
        <v>3399081.81</v>
      </c>
      <c r="H17" s="35">
        <v>1357890.94</v>
      </c>
    </row>
    <row r="18" spans="1:8">
      <c r="A18" s="42" t="s">
        <v>63</v>
      </c>
      <c r="B18" s="43" t="s">
        <v>64</v>
      </c>
      <c r="C18" s="42" t="s">
        <v>65</v>
      </c>
      <c r="D18" s="43"/>
      <c r="E18" s="42" t="s">
        <v>66</v>
      </c>
      <c r="F18" s="34" t="s">
        <v>51</v>
      </c>
      <c r="G18" s="36">
        <v>251050.05</v>
      </c>
      <c r="H18" s="36">
        <v>92392.2</v>
      </c>
    </row>
    <row r="19" spans="1:8">
      <c r="A19" s="42"/>
      <c r="B19" s="43"/>
      <c r="C19" s="42"/>
      <c r="D19" s="43"/>
      <c r="E19" s="42"/>
      <c r="F19" s="34" t="s">
        <v>52</v>
      </c>
      <c r="G19" s="36">
        <v>59859.3</v>
      </c>
      <c r="H19" s="36">
        <v>22072.6</v>
      </c>
    </row>
    <row r="20" spans="1:8">
      <c r="A20" s="42"/>
      <c r="B20" s="43"/>
      <c r="C20" s="42"/>
      <c r="D20" s="43"/>
      <c r="E20" s="42"/>
      <c r="F20" s="34" t="s">
        <v>53</v>
      </c>
      <c r="G20" s="35">
        <v>5605005.7000000002</v>
      </c>
      <c r="H20" s="36">
        <v>1789797.01</v>
      </c>
    </row>
    <row r="21" spans="1:8" ht="28.8">
      <c r="A21" s="42"/>
      <c r="B21" s="43"/>
      <c r="C21" s="42"/>
      <c r="D21" s="43"/>
      <c r="E21" s="42"/>
      <c r="F21" s="34" t="s">
        <v>54</v>
      </c>
      <c r="G21" s="36">
        <v>180542.24</v>
      </c>
      <c r="H21" s="36">
        <v>78752.649999999994</v>
      </c>
    </row>
    <row r="22" spans="1:8">
      <c r="A22" s="42" t="s">
        <v>67</v>
      </c>
      <c r="B22" s="42" t="s">
        <v>68</v>
      </c>
      <c r="C22" s="42" t="s">
        <v>69</v>
      </c>
      <c r="D22" s="48"/>
      <c r="E22" s="42" t="s">
        <v>70</v>
      </c>
      <c r="F22" s="34" t="s">
        <v>51</v>
      </c>
      <c r="G22" s="36">
        <v>2317.44</v>
      </c>
      <c r="H22" s="36"/>
    </row>
    <row r="23" spans="1:8">
      <c r="A23" s="42"/>
      <c r="B23" s="42"/>
      <c r="C23" s="42"/>
      <c r="D23" s="48"/>
      <c r="E23" s="42"/>
      <c r="F23" s="34" t="s">
        <v>52</v>
      </c>
      <c r="G23" s="36">
        <v>3727.8</v>
      </c>
      <c r="H23" s="36"/>
    </row>
    <row r="24" spans="1:8" ht="28.8">
      <c r="A24" s="42"/>
      <c r="B24" s="42"/>
      <c r="C24" s="42"/>
      <c r="D24" s="48"/>
      <c r="E24" s="42"/>
      <c r="F24" s="34" t="s">
        <v>54</v>
      </c>
      <c r="G24" s="36">
        <v>265993.26</v>
      </c>
      <c r="H24" s="36">
        <v>54049.19</v>
      </c>
    </row>
    <row r="25" spans="1:8" ht="28.8">
      <c r="A25" s="42"/>
      <c r="B25" s="42"/>
      <c r="C25" s="42"/>
      <c r="D25" s="48"/>
      <c r="E25" s="42"/>
      <c r="F25" s="34" t="s">
        <v>55</v>
      </c>
      <c r="G25" s="36">
        <v>4642752.42</v>
      </c>
      <c r="H25" s="36">
        <v>197306.14</v>
      </c>
    </row>
    <row r="26" spans="1:8">
      <c r="A26" s="42"/>
      <c r="B26" s="42"/>
      <c r="C26" s="42"/>
      <c r="D26" s="48"/>
      <c r="E26" s="42"/>
      <c r="F26" s="34" t="s">
        <v>71</v>
      </c>
      <c r="G26" s="36">
        <v>1120083.72</v>
      </c>
      <c r="H26" s="36">
        <v>361723.67</v>
      </c>
    </row>
    <row r="27" spans="1:8" ht="72">
      <c r="A27" s="34" t="s">
        <v>72</v>
      </c>
      <c r="B27" s="34" t="s">
        <v>73</v>
      </c>
      <c r="C27" s="34" t="s">
        <v>74</v>
      </c>
      <c r="D27" s="34"/>
      <c r="E27" s="34" t="s">
        <v>75</v>
      </c>
      <c r="F27" s="34" t="s">
        <v>15</v>
      </c>
      <c r="G27" s="36">
        <v>2306379.48</v>
      </c>
      <c r="H27" s="36">
        <v>2306379.48</v>
      </c>
    </row>
    <row r="28" spans="1:8" ht="28.8">
      <c r="A28" s="42" t="s">
        <v>76</v>
      </c>
      <c r="B28" s="42" t="s">
        <v>77</v>
      </c>
      <c r="C28" s="42" t="s">
        <v>78</v>
      </c>
      <c r="D28" s="43"/>
      <c r="E28" s="42" t="s">
        <v>79</v>
      </c>
      <c r="F28" s="34" t="s">
        <v>54</v>
      </c>
      <c r="G28" s="37">
        <v>2178915.79</v>
      </c>
      <c r="H28" s="36"/>
    </row>
    <row r="29" spans="1:8" ht="28.8">
      <c r="A29" s="42"/>
      <c r="B29" s="42"/>
      <c r="C29" s="42"/>
      <c r="D29" s="43"/>
      <c r="E29" s="42"/>
      <c r="F29" s="34" t="s">
        <v>55</v>
      </c>
      <c r="G29" s="37">
        <v>2555565.6</v>
      </c>
      <c r="H29" s="36">
        <v>182540.4</v>
      </c>
    </row>
    <row r="30" spans="1:8">
      <c r="A30" s="42"/>
      <c r="B30" s="42"/>
      <c r="C30" s="42"/>
      <c r="D30" s="43"/>
      <c r="E30" s="42"/>
      <c r="F30" s="34" t="s">
        <v>71</v>
      </c>
      <c r="G30" s="37">
        <v>4469059.32</v>
      </c>
      <c r="H30" s="36">
        <v>0</v>
      </c>
    </row>
    <row r="31" spans="1:8" ht="28.8">
      <c r="A31" s="42" t="s">
        <v>80</v>
      </c>
      <c r="B31" s="42" t="s">
        <v>81</v>
      </c>
      <c r="C31" s="42" t="s">
        <v>78</v>
      </c>
      <c r="D31" s="43"/>
      <c r="E31" s="42" t="s">
        <v>79</v>
      </c>
      <c r="F31" s="34" t="s">
        <v>55</v>
      </c>
      <c r="G31" s="38">
        <v>3711103.6199999996</v>
      </c>
      <c r="H31" s="35">
        <v>179569.53</v>
      </c>
    </row>
    <row r="32" spans="1:8">
      <c r="A32" s="42"/>
      <c r="B32" s="42"/>
      <c r="C32" s="42"/>
      <c r="D32" s="43"/>
      <c r="E32" s="42"/>
      <c r="F32" s="34" t="s">
        <v>71</v>
      </c>
      <c r="G32" s="38">
        <v>7967701.5</v>
      </c>
      <c r="H32" s="35">
        <v>0</v>
      </c>
    </row>
    <row r="33" spans="1:8" ht="28.8">
      <c r="A33" s="44" t="s">
        <v>82</v>
      </c>
      <c r="B33" s="44" t="s">
        <v>83</v>
      </c>
      <c r="C33" s="44" t="s">
        <v>84</v>
      </c>
      <c r="D33" s="46"/>
      <c r="E33" s="44" t="s">
        <v>85</v>
      </c>
      <c r="F33" s="34" t="s">
        <v>55</v>
      </c>
      <c r="G33" s="38">
        <v>1018200.93</v>
      </c>
      <c r="H33" s="35">
        <v>50149.05</v>
      </c>
    </row>
    <row r="34" spans="1:8">
      <c r="A34" s="45"/>
      <c r="B34" s="45"/>
      <c r="C34" s="45"/>
      <c r="D34" s="47"/>
      <c r="E34" s="45"/>
      <c r="F34" s="34" t="s">
        <v>71</v>
      </c>
      <c r="G34" s="38">
        <v>1327858.48</v>
      </c>
      <c r="H34" s="35">
        <v>0</v>
      </c>
    </row>
    <row r="35" spans="1:8" ht="28.8">
      <c r="A35" s="42" t="s">
        <v>86</v>
      </c>
      <c r="B35" s="42" t="s">
        <v>87</v>
      </c>
      <c r="C35" s="42" t="s">
        <v>88</v>
      </c>
      <c r="D35" s="42"/>
      <c r="E35" s="42" t="s">
        <v>89</v>
      </c>
      <c r="F35" s="34" t="s">
        <v>55</v>
      </c>
      <c r="G35" s="36">
        <v>195059.25</v>
      </c>
      <c r="H35" s="36">
        <v>195059.25</v>
      </c>
    </row>
    <row r="36" spans="1:8">
      <c r="A36" s="42"/>
      <c r="B36" s="42"/>
      <c r="C36" s="42"/>
      <c r="D36" s="42"/>
      <c r="E36" s="42"/>
      <c r="F36" s="34" t="s">
        <v>71</v>
      </c>
      <c r="G36" s="36">
        <v>2776821.94</v>
      </c>
      <c r="H36" s="36">
        <v>955401.57</v>
      </c>
    </row>
    <row r="37" spans="1:8">
      <c r="A37" s="42"/>
      <c r="B37" s="42"/>
      <c r="C37" s="42"/>
      <c r="D37" s="42"/>
      <c r="E37" s="42"/>
      <c r="F37" s="34" t="s">
        <v>90</v>
      </c>
      <c r="G37" s="36">
        <v>1318020</v>
      </c>
      <c r="H37" s="36">
        <v>0</v>
      </c>
    </row>
    <row r="38" spans="1:8">
      <c r="A38" s="42"/>
      <c r="B38" s="42"/>
      <c r="C38" s="42"/>
      <c r="D38" s="42"/>
      <c r="E38" s="42"/>
      <c r="F38" s="34" t="s">
        <v>52</v>
      </c>
      <c r="G38" s="36">
        <v>855.4</v>
      </c>
      <c r="H38" s="36">
        <v>0</v>
      </c>
    </row>
    <row r="39" spans="1:8" ht="28.8">
      <c r="A39" s="42" t="s">
        <v>11</v>
      </c>
      <c r="B39" s="42" t="s">
        <v>12</v>
      </c>
      <c r="C39" s="42" t="s">
        <v>13</v>
      </c>
      <c r="D39" s="42"/>
      <c r="E39" s="42" t="s">
        <v>91</v>
      </c>
      <c r="F39" s="34" t="s">
        <v>54</v>
      </c>
      <c r="G39" s="36">
        <v>631789.28</v>
      </c>
      <c r="H39" s="36">
        <v>0</v>
      </c>
    </row>
    <row r="40" spans="1:8" ht="28.8">
      <c r="A40" s="42"/>
      <c r="B40" s="42"/>
      <c r="C40" s="42"/>
      <c r="D40" s="42"/>
      <c r="E40" s="42"/>
      <c r="F40" s="34" t="s">
        <v>55</v>
      </c>
      <c r="G40" s="36">
        <v>1446397.59</v>
      </c>
      <c r="H40" s="36">
        <v>229023</v>
      </c>
    </row>
    <row r="41" spans="1:8">
      <c r="A41" s="42"/>
      <c r="B41" s="42"/>
      <c r="C41" s="42"/>
      <c r="D41" s="42"/>
      <c r="E41" s="42"/>
      <c r="F41" s="34" t="s">
        <v>71</v>
      </c>
      <c r="G41" s="36">
        <v>104279.4</v>
      </c>
      <c r="H41" s="36">
        <v>17379.900000000001</v>
      </c>
    </row>
    <row r="42" spans="1:8">
      <c r="A42" s="42"/>
      <c r="B42" s="42"/>
      <c r="C42" s="42"/>
      <c r="D42" s="42"/>
      <c r="E42" s="42"/>
      <c r="F42" s="34" t="s">
        <v>51</v>
      </c>
      <c r="G42" s="36">
        <v>52932.959999999999</v>
      </c>
      <c r="H42" s="36">
        <v>8480.6</v>
      </c>
    </row>
    <row r="43" spans="1:8">
      <c r="A43" s="42"/>
      <c r="B43" s="42"/>
      <c r="C43" s="42"/>
      <c r="D43" s="42"/>
      <c r="E43" s="42"/>
      <c r="F43" s="34" t="s">
        <v>90</v>
      </c>
      <c r="G43" s="36">
        <v>5269879.12</v>
      </c>
      <c r="H43" s="36">
        <v>644892.19999999995</v>
      </c>
    </row>
    <row r="44" spans="1:8">
      <c r="A44" s="42"/>
      <c r="B44" s="42"/>
      <c r="C44" s="42"/>
      <c r="D44" s="42"/>
      <c r="E44" s="42"/>
      <c r="F44" s="34" t="s">
        <v>52</v>
      </c>
      <c r="G44" s="36">
        <v>112473.19</v>
      </c>
      <c r="H44" s="36">
        <v>17437.599999999999</v>
      </c>
    </row>
    <row r="45" spans="1:8">
      <c r="A45" s="42"/>
      <c r="B45" s="42"/>
      <c r="C45" s="42"/>
      <c r="D45" s="42"/>
      <c r="E45" s="42"/>
      <c r="F45" s="34" t="s">
        <v>92</v>
      </c>
      <c r="G45" s="36">
        <v>8420690.8300000001</v>
      </c>
      <c r="H45" s="36">
        <v>0</v>
      </c>
    </row>
    <row r="46" spans="1:8" ht="43.2">
      <c r="A46" s="34" t="s">
        <v>93</v>
      </c>
      <c r="B46" s="34" t="s">
        <v>94</v>
      </c>
      <c r="C46" s="34" t="s">
        <v>95</v>
      </c>
      <c r="D46" s="34"/>
      <c r="E46" s="34" t="s">
        <v>96</v>
      </c>
      <c r="F46" s="34" t="s">
        <v>90</v>
      </c>
      <c r="G46" s="36">
        <v>8030049.1500000004</v>
      </c>
      <c r="H46" s="36">
        <v>8030049.1500000004</v>
      </c>
    </row>
    <row r="47" spans="1:8" ht="72">
      <c r="A47" s="34" t="s">
        <v>97</v>
      </c>
      <c r="B47" s="34" t="s">
        <v>98</v>
      </c>
      <c r="C47" s="34" t="s">
        <v>99</v>
      </c>
      <c r="D47" s="34"/>
      <c r="E47" s="34" t="s">
        <v>100</v>
      </c>
      <c r="F47" s="34"/>
      <c r="G47" s="36">
        <v>2650264.39</v>
      </c>
      <c r="H47" s="36">
        <v>2650264.39</v>
      </c>
    </row>
    <row r="48" spans="1:8" ht="28.8">
      <c r="A48" s="42" t="s">
        <v>101</v>
      </c>
      <c r="B48" s="42" t="s">
        <v>102</v>
      </c>
      <c r="C48" s="42" t="s">
        <v>103</v>
      </c>
      <c r="D48" s="42"/>
      <c r="E48" s="42" t="s">
        <v>104</v>
      </c>
      <c r="F48" s="34" t="s">
        <v>55</v>
      </c>
      <c r="G48" s="36">
        <v>17452.939999999999</v>
      </c>
      <c r="H48" s="36">
        <v>17452.939999999999</v>
      </c>
    </row>
    <row r="49" spans="1:8">
      <c r="A49" s="42"/>
      <c r="B49" s="42"/>
      <c r="C49" s="42" t="s">
        <v>103</v>
      </c>
      <c r="D49" s="42"/>
      <c r="E49" s="42"/>
      <c r="F49" s="34" t="s">
        <v>71</v>
      </c>
      <c r="G49" s="36">
        <v>4276679.55</v>
      </c>
      <c r="H49" s="36">
        <v>94500</v>
      </c>
    </row>
    <row r="50" spans="1:8" ht="86.4">
      <c r="A50" s="34" t="s">
        <v>105</v>
      </c>
      <c r="B50" s="34" t="s">
        <v>106</v>
      </c>
      <c r="C50" s="34" t="s">
        <v>107</v>
      </c>
      <c r="D50" s="34"/>
      <c r="E50" s="34" t="s">
        <v>108</v>
      </c>
      <c r="F50" s="34" t="s">
        <v>15</v>
      </c>
      <c r="G50" s="36">
        <v>9650596.4700000007</v>
      </c>
      <c r="H50" s="36">
        <v>9650596.4700000007</v>
      </c>
    </row>
    <row r="51" spans="1:8" ht="28.8">
      <c r="A51" s="42" t="s">
        <v>109</v>
      </c>
      <c r="B51" s="42" t="s">
        <v>110</v>
      </c>
      <c r="C51" s="42" t="s">
        <v>111</v>
      </c>
      <c r="D51" s="42"/>
      <c r="E51" s="42" t="s">
        <v>112</v>
      </c>
      <c r="F51" s="34" t="s">
        <v>54</v>
      </c>
      <c r="G51" s="36">
        <v>110752.39</v>
      </c>
      <c r="H51" s="36">
        <v>1730.12</v>
      </c>
    </row>
    <row r="52" spans="1:8" ht="28.8">
      <c r="A52" s="42"/>
      <c r="B52" s="42" t="s">
        <v>109</v>
      </c>
      <c r="C52" s="42" t="s">
        <v>111</v>
      </c>
      <c r="D52" s="42"/>
      <c r="E52" s="42"/>
      <c r="F52" s="34" t="s">
        <v>55</v>
      </c>
      <c r="G52" s="36">
        <v>2099605.29</v>
      </c>
      <c r="H52" s="36">
        <v>359416.62</v>
      </c>
    </row>
    <row r="53" spans="1:8">
      <c r="A53" s="42"/>
      <c r="B53" s="42"/>
      <c r="C53" s="42"/>
      <c r="D53" s="42"/>
      <c r="E53" s="42"/>
      <c r="F53" s="34" t="s">
        <v>71</v>
      </c>
      <c r="G53" s="36">
        <v>120960</v>
      </c>
      <c r="H53" s="36">
        <v>20160</v>
      </c>
    </row>
    <row r="54" spans="1:8">
      <c r="A54" s="42"/>
      <c r="B54" s="42"/>
      <c r="C54" s="42"/>
      <c r="D54" s="42"/>
      <c r="E54" s="42"/>
      <c r="F54" s="34" t="s">
        <v>51</v>
      </c>
      <c r="G54" s="36">
        <v>6255</v>
      </c>
      <c r="H54" s="36">
        <v>0</v>
      </c>
    </row>
    <row r="55" spans="1:8">
      <c r="A55" s="42"/>
      <c r="B55" s="42"/>
      <c r="C55" s="42"/>
      <c r="D55" s="42"/>
      <c r="E55" s="42"/>
      <c r="F55" s="34" t="s">
        <v>15</v>
      </c>
      <c r="G55" s="36">
        <v>3561503.22</v>
      </c>
      <c r="H55" s="36">
        <v>1656804.77</v>
      </c>
    </row>
    <row r="56" spans="1:8">
      <c r="A56" s="42"/>
      <c r="B56" s="42"/>
      <c r="C56" s="42"/>
      <c r="D56" s="42"/>
      <c r="E56" s="42"/>
      <c r="F56" s="34" t="s">
        <v>90</v>
      </c>
      <c r="G56" s="36">
        <v>669556.80000000005</v>
      </c>
      <c r="H56" s="36">
        <v>9886.3799999999992</v>
      </c>
    </row>
    <row r="57" spans="1:8">
      <c r="A57" s="42"/>
      <c r="B57" s="42"/>
      <c r="C57" s="42"/>
      <c r="D57" s="42"/>
      <c r="E57" s="42"/>
      <c r="F57" s="34" t="s">
        <v>52</v>
      </c>
      <c r="G57" s="36">
        <v>11330.37</v>
      </c>
      <c r="H57" s="36">
        <v>247.2</v>
      </c>
    </row>
    <row r="58" spans="1:8">
      <c r="A58" s="42"/>
      <c r="B58" s="42"/>
      <c r="C58" s="42"/>
      <c r="D58" s="42"/>
      <c r="E58" s="42"/>
      <c r="F58" s="34" t="s">
        <v>92</v>
      </c>
      <c r="G58" s="36">
        <v>1101137.2</v>
      </c>
      <c r="H58" s="36">
        <v>0</v>
      </c>
    </row>
    <row r="59" spans="1:8" ht="28.8">
      <c r="A59" s="42" t="s">
        <v>113</v>
      </c>
      <c r="B59" s="42" t="s">
        <v>114</v>
      </c>
      <c r="C59" s="42" t="s">
        <v>115</v>
      </c>
      <c r="D59" s="42"/>
      <c r="E59" s="42" t="s">
        <v>116</v>
      </c>
      <c r="F59" s="34" t="s">
        <v>54</v>
      </c>
      <c r="G59" s="36">
        <v>16111.94</v>
      </c>
      <c r="H59" s="36">
        <v>16111.94</v>
      </c>
    </row>
    <row r="60" spans="1:8" ht="28.8">
      <c r="A60" s="42"/>
      <c r="B60" s="42"/>
      <c r="C60" s="42"/>
      <c r="D60" s="42"/>
      <c r="E60" s="42"/>
      <c r="F60" s="34" t="s">
        <v>55</v>
      </c>
      <c r="G60" s="36">
        <v>35474.28</v>
      </c>
      <c r="H60" s="36">
        <v>35474.28</v>
      </c>
    </row>
    <row r="61" spans="1:8">
      <c r="A61" s="42"/>
      <c r="B61" s="42"/>
      <c r="C61" s="42"/>
      <c r="D61" s="42"/>
      <c r="E61" s="42"/>
      <c r="F61" s="34" t="s">
        <v>15</v>
      </c>
      <c r="G61" s="36">
        <v>2007086.95</v>
      </c>
      <c r="H61" s="36">
        <v>2007086.95</v>
      </c>
    </row>
    <row r="62" spans="1:8">
      <c r="A62" s="42"/>
      <c r="B62" s="42"/>
      <c r="C62" s="42"/>
      <c r="D62" s="42"/>
      <c r="E62" s="42"/>
      <c r="F62" s="34" t="s">
        <v>90</v>
      </c>
      <c r="G62" s="36">
        <v>861982.53</v>
      </c>
      <c r="H62" s="36">
        <v>861982.53</v>
      </c>
    </row>
    <row r="63" spans="1:8">
      <c r="A63" s="42"/>
      <c r="B63" s="42"/>
      <c r="C63" s="42"/>
      <c r="D63" s="42"/>
      <c r="E63" s="42"/>
      <c r="F63" s="34" t="s">
        <v>52</v>
      </c>
      <c r="G63" s="36">
        <v>2416.8000000000002</v>
      </c>
      <c r="H63" s="36">
        <v>2416.8000000000002</v>
      </c>
    </row>
    <row r="64" spans="1:8">
      <c r="A64" s="42" t="s">
        <v>117</v>
      </c>
      <c r="B64" s="42" t="s">
        <v>118</v>
      </c>
      <c r="C64" s="42" t="s">
        <v>121</v>
      </c>
      <c r="D64" s="43"/>
      <c r="E64" s="42" t="s">
        <v>122</v>
      </c>
      <c r="F64" s="34" t="s">
        <v>123</v>
      </c>
      <c r="G64" s="36">
        <v>2073175.8999999997</v>
      </c>
      <c r="H64" s="36"/>
    </row>
    <row r="65" spans="1:8">
      <c r="A65" s="42"/>
      <c r="B65" s="42"/>
      <c r="C65" s="42"/>
      <c r="D65" s="43"/>
      <c r="E65" s="42"/>
      <c r="F65" s="34" t="s">
        <v>52</v>
      </c>
      <c r="G65" s="36">
        <v>32682.615000000005</v>
      </c>
      <c r="H65" s="36"/>
    </row>
    <row r="66" spans="1:8" ht="28.8">
      <c r="A66" s="42"/>
      <c r="B66" s="42"/>
      <c r="C66" s="42"/>
      <c r="D66" s="43"/>
      <c r="E66" s="42"/>
      <c r="F66" s="34" t="s">
        <v>54</v>
      </c>
      <c r="G66" s="36">
        <v>108039.84</v>
      </c>
      <c r="H66" s="36"/>
    </row>
    <row r="67" spans="1:8" ht="28.8">
      <c r="A67" s="42"/>
      <c r="B67" s="42"/>
      <c r="C67" s="42"/>
      <c r="D67" s="43"/>
      <c r="E67" s="42"/>
      <c r="F67" s="34" t="s">
        <v>124</v>
      </c>
      <c r="G67" s="36">
        <v>38007.599999999999</v>
      </c>
      <c r="H67" s="36">
        <f>[1]sheet1!$H$50</f>
        <v>4750.95</v>
      </c>
    </row>
    <row r="68" spans="1:8">
      <c r="A68" s="42"/>
      <c r="B68" s="42"/>
      <c r="C68" s="42"/>
      <c r="D68" s="43"/>
      <c r="E68" s="42"/>
      <c r="F68" s="34" t="s">
        <v>125</v>
      </c>
      <c r="G68" s="35">
        <v>8820</v>
      </c>
      <c r="H68" s="35"/>
    </row>
    <row r="69" spans="1:8">
      <c r="A69" s="42"/>
      <c r="B69" s="42"/>
      <c r="C69" s="42"/>
      <c r="D69" s="43"/>
      <c r="E69" s="42"/>
      <c r="F69" s="34" t="s">
        <v>126</v>
      </c>
      <c r="G69" s="35">
        <v>2306518.9600000004</v>
      </c>
      <c r="H69" s="35"/>
    </row>
    <row r="70" spans="1:8">
      <c r="A70" s="42"/>
      <c r="B70" s="42"/>
      <c r="C70" s="42"/>
      <c r="D70" s="43"/>
      <c r="E70" s="42"/>
      <c r="F70" s="34" t="s">
        <v>127</v>
      </c>
      <c r="G70" s="35">
        <v>2446000.4299999997</v>
      </c>
      <c r="H70" s="35"/>
    </row>
    <row r="71" spans="1:8">
      <c r="A71" s="42" t="s">
        <v>128</v>
      </c>
      <c r="B71" s="42" t="s">
        <v>129</v>
      </c>
      <c r="C71" s="42" t="s">
        <v>130</v>
      </c>
      <c r="D71" s="43"/>
      <c r="E71" s="42" t="s">
        <v>131</v>
      </c>
      <c r="F71" s="34" t="s">
        <v>123</v>
      </c>
      <c r="G71" s="39">
        <v>3031289.5100000002</v>
      </c>
      <c r="H71" s="36"/>
    </row>
    <row r="72" spans="1:8">
      <c r="A72" s="42"/>
      <c r="B72" s="42"/>
      <c r="C72" s="42"/>
      <c r="D72" s="43"/>
      <c r="E72" s="42"/>
      <c r="F72" s="34" t="s">
        <v>52</v>
      </c>
      <c r="G72" s="36">
        <v>101009.33</v>
      </c>
      <c r="H72" s="36">
        <v>43977.1</v>
      </c>
    </row>
    <row r="73" spans="1:8" ht="28.8">
      <c r="A73" s="42"/>
      <c r="B73" s="42"/>
      <c r="C73" s="42"/>
      <c r="D73" s="43"/>
      <c r="E73" s="42"/>
      <c r="F73" s="34" t="s">
        <v>54</v>
      </c>
      <c r="G73" s="36">
        <v>502983.33999999997</v>
      </c>
      <c r="H73" s="36">
        <v>118903.74</v>
      </c>
    </row>
    <row r="74" spans="1:8" ht="28.8">
      <c r="A74" s="42"/>
      <c r="B74" s="42"/>
      <c r="C74" s="42"/>
      <c r="D74" s="43"/>
      <c r="E74" s="42"/>
      <c r="F74" s="34" t="s">
        <v>124</v>
      </c>
      <c r="G74" s="35">
        <v>353197.85000000003</v>
      </c>
      <c r="H74" s="35">
        <v>52987.95</v>
      </c>
    </row>
    <row r="75" spans="1:8">
      <c r="A75" s="42"/>
      <c r="B75" s="42"/>
      <c r="C75" s="42"/>
      <c r="D75" s="43"/>
      <c r="E75" s="42"/>
      <c r="F75" s="34" t="s">
        <v>125</v>
      </c>
      <c r="G75" s="35">
        <v>7200</v>
      </c>
      <c r="H75" s="35">
        <v>2400</v>
      </c>
    </row>
    <row r="76" spans="1:8">
      <c r="A76" s="42"/>
      <c r="B76" s="42"/>
      <c r="C76" s="42"/>
      <c r="D76" s="43"/>
      <c r="E76" s="42"/>
      <c r="F76" s="34" t="s">
        <v>126</v>
      </c>
      <c r="G76" s="35">
        <v>4376404.24</v>
      </c>
      <c r="H76" s="35">
        <v>1759083.1199999999</v>
      </c>
    </row>
    <row r="77" spans="1:8">
      <c r="A77" s="42"/>
      <c r="B77" s="42"/>
      <c r="C77" s="42"/>
      <c r="D77" s="43"/>
      <c r="E77" s="42"/>
      <c r="F77" s="34" t="s">
        <v>127</v>
      </c>
      <c r="G77" s="35">
        <v>5841348.7699999986</v>
      </c>
      <c r="H77" s="35">
        <v>1134559.6000000001</v>
      </c>
    </row>
    <row r="78" spans="1:8">
      <c r="A78" s="42" t="s">
        <v>132</v>
      </c>
      <c r="B78" s="43" t="s">
        <v>133</v>
      </c>
      <c r="C78" s="42" t="s">
        <v>134</v>
      </c>
      <c r="D78" s="43"/>
      <c r="E78" s="42" t="s">
        <v>135</v>
      </c>
      <c r="F78" s="34" t="s">
        <v>123</v>
      </c>
      <c r="G78" s="36">
        <v>890255.46000000008</v>
      </c>
      <c r="H78" s="36"/>
    </row>
    <row r="79" spans="1:8">
      <c r="A79" s="42"/>
      <c r="B79" s="43"/>
      <c r="C79" s="42"/>
      <c r="D79" s="43"/>
      <c r="E79" s="42"/>
      <c r="F79" s="34" t="s">
        <v>52</v>
      </c>
      <c r="G79" s="36">
        <v>44479.06</v>
      </c>
      <c r="H79" s="36"/>
    </row>
    <row r="80" spans="1:8" ht="28.8">
      <c r="A80" s="42"/>
      <c r="B80" s="43"/>
      <c r="C80" s="42"/>
      <c r="D80" s="43"/>
      <c r="E80" s="42"/>
      <c r="F80" s="34" t="s">
        <v>54</v>
      </c>
      <c r="G80" s="36">
        <v>39930.36</v>
      </c>
      <c r="H80" s="36"/>
    </row>
    <row r="81" spans="1:8" ht="28.8">
      <c r="A81" s="42"/>
      <c r="B81" s="43"/>
      <c r="C81" s="42"/>
      <c r="D81" s="43"/>
      <c r="E81" s="42"/>
      <c r="F81" s="34" t="s">
        <v>124</v>
      </c>
      <c r="G81" s="36">
        <v>190984.5</v>
      </c>
      <c r="H81" s="36">
        <f>[2]sheet1!$H$43</f>
        <v>38196.9</v>
      </c>
    </row>
    <row r="82" spans="1:8">
      <c r="A82" s="42"/>
      <c r="B82" s="43"/>
      <c r="C82" s="42"/>
      <c r="D82" s="43"/>
      <c r="E82" s="42"/>
      <c r="F82" s="34" t="s">
        <v>126</v>
      </c>
      <c r="G82" s="35">
        <v>813512.54</v>
      </c>
      <c r="H82" s="35"/>
    </row>
    <row r="83" spans="1:8">
      <c r="A83" s="42"/>
      <c r="B83" s="43"/>
      <c r="C83" s="42"/>
      <c r="D83" s="43"/>
      <c r="E83" s="42"/>
      <c r="F83" s="34" t="s">
        <v>125</v>
      </c>
      <c r="G83" s="35">
        <v>7724.64</v>
      </c>
      <c r="H83" s="35">
        <v>7724.64</v>
      </c>
    </row>
    <row r="84" spans="1:8">
      <c r="A84" s="42"/>
      <c r="B84" s="43"/>
      <c r="C84" s="42"/>
      <c r="D84" s="43"/>
      <c r="E84" s="42"/>
      <c r="F84" s="34" t="s">
        <v>127</v>
      </c>
      <c r="G84" s="35">
        <v>2333449.6500000004</v>
      </c>
      <c r="H84" s="35"/>
    </row>
    <row r="85" spans="1:8">
      <c r="A85" s="42" t="s">
        <v>136</v>
      </c>
      <c r="B85" s="43" t="s">
        <v>137</v>
      </c>
      <c r="C85" s="42" t="s">
        <v>138</v>
      </c>
      <c r="D85" s="43"/>
      <c r="E85" s="42" t="s">
        <v>139</v>
      </c>
      <c r="F85" s="34" t="s">
        <v>123</v>
      </c>
      <c r="G85" s="36">
        <v>0</v>
      </c>
      <c r="H85" s="36"/>
    </row>
    <row r="86" spans="1:8">
      <c r="A86" s="42"/>
      <c r="B86" s="43"/>
      <c r="C86" s="42"/>
      <c r="D86" s="43"/>
      <c r="E86" s="42"/>
      <c r="F86" s="34" t="s">
        <v>52</v>
      </c>
      <c r="G86" s="36">
        <v>65774.23000000001</v>
      </c>
      <c r="H86" s="36">
        <v>342.1</v>
      </c>
    </row>
    <row r="87" spans="1:8">
      <c r="A87" s="42"/>
      <c r="B87" s="43"/>
      <c r="C87" s="42"/>
      <c r="D87" s="43"/>
      <c r="E87" s="42"/>
      <c r="F87" s="34" t="s">
        <v>53</v>
      </c>
      <c r="G87" s="36">
        <v>1591.8</v>
      </c>
      <c r="H87" s="35"/>
    </row>
    <row r="88" spans="1:8" ht="28.8">
      <c r="A88" s="42"/>
      <c r="B88" s="43"/>
      <c r="C88" s="42"/>
      <c r="D88" s="43"/>
      <c r="E88" s="42"/>
      <c r="F88" s="34" t="s">
        <v>54</v>
      </c>
      <c r="G88" s="36">
        <v>306033.92999999993</v>
      </c>
      <c r="H88" s="36">
        <v>977.3</v>
      </c>
    </row>
    <row r="89" spans="1:8" ht="28.8">
      <c r="A89" s="42"/>
      <c r="B89" s="43"/>
      <c r="C89" s="42"/>
      <c r="D89" s="43"/>
      <c r="E89" s="42"/>
      <c r="F89" s="34" t="s">
        <v>124</v>
      </c>
      <c r="G89" s="36">
        <v>234388.45</v>
      </c>
      <c r="H89" s="36">
        <v>46877.69</v>
      </c>
    </row>
    <row r="90" spans="1:8">
      <c r="A90" s="42"/>
      <c r="B90" s="43"/>
      <c r="C90" s="42"/>
      <c r="D90" s="43"/>
      <c r="E90" s="42"/>
      <c r="F90" s="34" t="s">
        <v>125</v>
      </c>
      <c r="G90" s="35">
        <v>4473</v>
      </c>
      <c r="H90" s="35"/>
    </row>
    <row r="91" spans="1:8">
      <c r="A91" s="42"/>
      <c r="B91" s="43"/>
      <c r="C91" s="42"/>
      <c r="D91" s="43"/>
      <c r="E91" s="42"/>
      <c r="F91" s="34" t="s">
        <v>126</v>
      </c>
      <c r="G91" s="35">
        <v>416109.19999999995</v>
      </c>
      <c r="H91" s="35">
        <v>52692.18</v>
      </c>
    </row>
    <row r="92" spans="1:8">
      <c r="A92" s="42"/>
      <c r="B92" s="43"/>
      <c r="C92" s="42"/>
      <c r="D92" s="43"/>
      <c r="E92" s="42"/>
      <c r="F92" s="34" t="s">
        <v>127</v>
      </c>
      <c r="G92" s="35">
        <v>5982212.9500000002</v>
      </c>
      <c r="H92" s="35">
        <v>142467.87</v>
      </c>
    </row>
    <row r="93" spans="1:8" ht="57.6">
      <c r="A93" s="34" t="s">
        <v>140</v>
      </c>
      <c r="B93" s="40" t="s">
        <v>141</v>
      </c>
      <c r="C93" s="34" t="s">
        <v>119</v>
      </c>
      <c r="D93" s="40"/>
      <c r="E93" s="34" t="s">
        <v>120</v>
      </c>
      <c r="F93" s="34" t="s">
        <v>15</v>
      </c>
      <c r="G93" s="35">
        <v>2164428.4300000002</v>
      </c>
      <c r="H93" s="35">
        <v>2164428.4300000002</v>
      </c>
    </row>
    <row r="94" spans="1:8">
      <c r="A94" s="41"/>
      <c r="B94" s="41"/>
      <c r="C94" s="41"/>
      <c r="D94" s="41"/>
      <c r="E94" s="41"/>
      <c r="F94" s="41"/>
      <c r="G94" s="41"/>
      <c r="H94" s="41"/>
    </row>
    <row r="95" spans="1:8">
      <c r="A95" s="41"/>
      <c r="B95" s="41"/>
      <c r="C95" s="41"/>
      <c r="D95" s="41"/>
      <c r="E95" s="41"/>
      <c r="F95" s="41"/>
      <c r="G95" s="41"/>
      <c r="H95" s="41"/>
    </row>
  </sheetData>
  <mergeCells count="82">
    <mergeCell ref="G2:G3"/>
    <mergeCell ref="H2:H3"/>
    <mergeCell ref="E18:E21"/>
    <mergeCell ref="A11:A15"/>
    <mergeCell ref="B11:B15"/>
    <mergeCell ref="C11:C15"/>
    <mergeCell ref="D11:D15"/>
    <mergeCell ref="A1:H1"/>
    <mergeCell ref="A2:A3"/>
    <mergeCell ref="B2:B3"/>
    <mergeCell ref="E2:E3"/>
    <mergeCell ref="F2:F3"/>
    <mergeCell ref="E28:E30"/>
    <mergeCell ref="A22:A26"/>
    <mergeCell ref="B22:B26"/>
    <mergeCell ref="C22:C26"/>
    <mergeCell ref="D22:D26"/>
    <mergeCell ref="E11:E15"/>
    <mergeCell ref="A18:A21"/>
    <mergeCell ref="B18:B21"/>
    <mergeCell ref="C18:C21"/>
    <mergeCell ref="D18:D21"/>
    <mergeCell ref="E33:E34"/>
    <mergeCell ref="A31:A32"/>
    <mergeCell ref="B31:B32"/>
    <mergeCell ref="C31:C32"/>
    <mergeCell ref="D31:D32"/>
    <mergeCell ref="E22:E26"/>
    <mergeCell ref="A28:A30"/>
    <mergeCell ref="B28:B30"/>
    <mergeCell ref="C28:C30"/>
    <mergeCell ref="D28:D30"/>
    <mergeCell ref="E39:E45"/>
    <mergeCell ref="A35:A38"/>
    <mergeCell ref="B35:B38"/>
    <mergeCell ref="C35:C38"/>
    <mergeCell ref="D35:D38"/>
    <mergeCell ref="E31:E32"/>
    <mergeCell ref="A33:A34"/>
    <mergeCell ref="B33:B34"/>
    <mergeCell ref="C33:C34"/>
    <mergeCell ref="D33:D34"/>
    <mergeCell ref="E51:E58"/>
    <mergeCell ref="A48:A49"/>
    <mergeCell ref="B48:B49"/>
    <mergeCell ref="C48:C49"/>
    <mergeCell ref="D48:D49"/>
    <mergeCell ref="E35:E38"/>
    <mergeCell ref="A39:A45"/>
    <mergeCell ref="B39:B45"/>
    <mergeCell ref="C39:C45"/>
    <mergeCell ref="D39:D45"/>
    <mergeCell ref="E64:E70"/>
    <mergeCell ref="A59:A63"/>
    <mergeCell ref="B59:B63"/>
    <mergeCell ref="C59:C63"/>
    <mergeCell ref="D59:D63"/>
    <mergeCell ref="E48:E49"/>
    <mergeCell ref="A51:A58"/>
    <mergeCell ref="B51:B58"/>
    <mergeCell ref="C51:C58"/>
    <mergeCell ref="D51:D58"/>
    <mergeCell ref="E78:E84"/>
    <mergeCell ref="A71:A77"/>
    <mergeCell ref="B71:B77"/>
    <mergeCell ref="C71:C77"/>
    <mergeCell ref="D71:D77"/>
    <mergeCell ref="E59:E63"/>
    <mergeCell ref="A64:A70"/>
    <mergeCell ref="B64:B70"/>
    <mergeCell ref="C64:C70"/>
    <mergeCell ref="D64:D70"/>
    <mergeCell ref="E85:E92"/>
    <mergeCell ref="A85:A92"/>
    <mergeCell ref="B85:B92"/>
    <mergeCell ref="C85:C92"/>
    <mergeCell ref="D85:D92"/>
    <mergeCell ref="E71:E77"/>
    <mergeCell ref="A78:A84"/>
    <mergeCell ref="B78:B84"/>
    <mergeCell ref="C78:C84"/>
    <mergeCell ref="D78:D8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2018-07-17T09:06:16Z</dcterms:modified>
</cp:coreProperties>
</file>