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7055" windowHeight="861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  <externalReference r:id="rId7"/>
  </externalReferences>
  <calcPr calcId="124519"/>
</workbook>
</file>

<file path=xl/calcChain.xml><?xml version="1.0" encoding="utf-8"?>
<calcChain xmlns="http://schemas.openxmlformats.org/spreadsheetml/2006/main">
  <c r="G14" i="1"/>
  <c r="F14"/>
  <c r="E14"/>
  <c r="D14"/>
  <c r="C14"/>
  <c r="B14"/>
  <c r="G13"/>
  <c r="F13"/>
  <c r="E13"/>
  <c r="D13"/>
  <c r="C13"/>
  <c r="B13"/>
  <c r="G12"/>
  <c r="F12"/>
  <c r="E12"/>
  <c r="D12"/>
  <c r="C12"/>
  <c r="B12"/>
  <c r="G11"/>
  <c r="F11"/>
  <c r="E11"/>
  <c r="D11"/>
  <c r="C11"/>
  <c r="B11"/>
  <c r="G10"/>
  <c r="F10"/>
  <c r="E10"/>
  <c r="D10"/>
  <c r="C10"/>
  <c r="B10"/>
  <c r="G9"/>
  <c r="F9"/>
  <c r="E9"/>
  <c r="D9"/>
  <c r="C9"/>
  <c r="B9"/>
  <c r="G8"/>
  <c r="F8"/>
  <c r="E8"/>
  <c r="D8"/>
  <c r="C8"/>
  <c r="B8"/>
  <c r="G7"/>
  <c r="F7"/>
  <c r="E7"/>
  <c r="D7"/>
  <c r="C7"/>
  <c r="B7"/>
</calcChain>
</file>

<file path=xl/sharedStrings.xml><?xml version="1.0" encoding="utf-8"?>
<sst xmlns="http://schemas.openxmlformats.org/spreadsheetml/2006/main" count="26" uniqueCount="20">
  <si>
    <t>附件1：</t>
    <phoneticPr fontId="1" type="noConversion"/>
  </si>
  <si>
    <t>2019年1季度网上电子申报服务商考核结果表</t>
    <phoneticPr fontId="1" type="noConversion"/>
  </si>
  <si>
    <t>（月度指标）</t>
    <phoneticPr fontId="1" type="noConversion"/>
  </si>
  <si>
    <t>服务商</t>
    <phoneticPr fontId="1" type="noConversion"/>
  </si>
  <si>
    <t>纳税人满意度</t>
    <phoneticPr fontId="1" type="noConversion"/>
  </si>
  <si>
    <t>在线接通率</t>
    <phoneticPr fontId="1" type="noConversion"/>
  </si>
  <si>
    <t>市局抽查电话接通率</t>
    <phoneticPr fontId="1" type="noConversion"/>
  </si>
  <si>
    <t>市局收到的投诉</t>
    <phoneticPr fontId="1" type="noConversion"/>
  </si>
  <si>
    <t>纳税人撤销的投诉</t>
    <phoneticPr fontId="1" type="noConversion"/>
  </si>
  <si>
    <t>首月</t>
    <phoneticPr fontId="1" type="noConversion"/>
  </si>
  <si>
    <t>次月</t>
    <phoneticPr fontId="1" type="noConversion"/>
  </si>
  <si>
    <t>末月</t>
    <phoneticPr fontId="1" type="noConversion"/>
  </si>
  <si>
    <t>税友软件集团股份有限公司</t>
  </si>
  <si>
    <t>北京用友政务软件有限公司</t>
  </si>
  <si>
    <t>上海华博信息服务有限公司</t>
  </si>
  <si>
    <t>上海神计信息系统工程有限公司</t>
  </si>
  <si>
    <t>上海博天信息技术有限公司</t>
  </si>
  <si>
    <t>上海中软计算机系统工程有限公司</t>
  </si>
  <si>
    <t>万达信息股份有限公司</t>
  </si>
  <si>
    <t>浪潮软件集团有限公司</t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</si>
</sst>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_ "/>
  </numFmts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&#23395;&#24230;/&#32593;&#19978;&#30005;&#23376;&#30003;&#25253;&#26381;&#21153;&#21830;&#28385;&#24847;&#24230;&#35843;&#26597;&#32479;&#35745;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&#23395;&#24230;/&#32593;&#19978;&#30005;&#23376;&#30003;&#25253;&#26381;&#21153;&#21830;&#28385;&#24847;&#24230;&#35843;&#26597;&#32479;&#35745;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1&#23395;&#24230;/&#32593;&#19978;&#30005;&#23376;&#30003;&#25253;&#26381;&#21153;&#21830;&#28385;&#24847;&#24230;&#35843;&#26597;&#32479;&#35745;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1&#23395;&#24230;/&#22312;&#32447;&#23458;&#26381;&#24773;&#20917;&#32479;&#35745;&#31532;&#19968;&#23395;&#2423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网上电子申报服务商满意度调查统计"/>
    </sheetNames>
    <sheetDataSet>
      <sheetData sheetId="0">
        <row r="4">
          <cell r="E4">
            <v>90.214782147542365</v>
          </cell>
        </row>
        <row r="9">
          <cell r="E9">
            <v>91.958198063132841</v>
          </cell>
        </row>
        <row r="13">
          <cell r="E13">
            <v>91.433188086526982</v>
          </cell>
        </row>
        <row r="18">
          <cell r="E18">
            <v>93.177011158923492</v>
          </cell>
        </row>
        <row r="21">
          <cell r="E21">
            <v>91.99629935291243</v>
          </cell>
        </row>
        <row r="25">
          <cell r="E25">
            <v>91.956155059925706</v>
          </cell>
        </row>
        <row r="31">
          <cell r="E31">
            <v>93.58159277473402</v>
          </cell>
        </row>
        <row r="35">
          <cell r="E35">
            <v>90.659542512614948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网上电子申报服务商满意度调查统计"/>
    </sheetNames>
    <sheetDataSet>
      <sheetData sheetId="0">
        <row r="4">
          <cell r="E4">
            <v>90.233232795339944</v>
          </cell>
        </row>
        <row r="9">
          <cell r="E9">
            <v>91.698486605272905</v>
          </cell>
        </row>
        <row r="13">
          <cell r="E13">
            <v>91.607378602873567</v>
          </cell>
        </row>
        <row r="18">
          <cell r="E18">
            <v>93.203960083619293</v>
          </cell>
        </row>
        <row r="21">
          <cell r="E21">
            <v>91.953079457986846</v>
          </cell>
        </row>
        <row r="25">
          <cell r="E25">
            <v>92.147918959293577</v>
          </cell>
        </row>
        <row r="31">
          <cell r="E31">
            <v>93.824962518740634</v>
          </cell>
        </row>
        <row r="35">
          <cell r="E35">
            <v>90.830056365761408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网上电子申报服务商满意度调查统计"/>
    </sheetNames>
    <sheetDataSet>
      <sheetData sheetId="0">
        <row r="4">
          <cell r="E4">
            <v>90.21524507238793</v>
          </cell>
        </row>
        <row r="9">
          <cell r="E9">
            <v>91.962976438549489</v>
          </cell>
        </row>
        <row r="13">
          <cell r="E13">
            <v>91.439292076636676</v>
          </cell>
        </row>
        <row r="18">
          <cell r="E18">
            <v>93.176201272900911</v>
          </cell>
        </row>
        <row r="21">
          <cell r="E21">
            <v>91.99737153371008</v>
          </cell>
        </row>
        <row r="25">
          <cell r="E25">
            <v>91.954773421966351</v>
          </cell>
        </row>
        <row r="31">
          <cell r="E31">
            <v>93.581197939551458</v>
          </cell>
        </row>
        <row r="35">
          <cell r="E35">
            <v>90.659729538443258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一月"/>
      <sheetName val="二月"/>
      <sheetName val="三月"/>
      <sheetName val="十月"/>
    </sheetNames>
    <sheetDataSet>
      <sheetData sheetId="0" refreshError="1">
        <row r="3">
          <cell r="D3">
            <v>0.93084036992360297</v>
          </cell>
          <cell r="G3">
            <v>0.90420913552283899</v>
          </cell>
          <cell r="J3">
            <v>0.86886635944700497</v>
          </cell>
          <cell r="M3">
            <v>0.95999387884485099</v>
          </cell>
          <cell r="P3">
            <v>0.922892092616863</v>
          </cell>
          <cell r="S3">
            <v>0.90018402182879598</v>
          </cell>
          <cell r="V3">
            <v>0.90052792442345098</v>
          </cell>
          <cell r="Y3">
            <v>0.89571644367716896</v>
          </cell>
        </row>
      </sheetData>
      <sheetData sheetId="1" refreshError="1">
        <row r="3">
          <cell r="D3">
            <v>0.95110288446706803</v>
          </cell>
          <cell r="G3">
            <v>0.92019077901430801</v>
          </cell>
          <cell r="J3">
            <v>0.92068409164246501</v>
          </cell>
          <cell r="M3">
            <v>0.97976247838780095</v>
          </cell>
          <cell r="P3">
            <v>0.90789910388317296</v>
          </cell>
          <cell r="S3">
            <v>0.95248053909608499</v>
          </cell>
          <cell r="V3">
            <v>0.94580031695721101</v>
          </cell>
          <cell r="Y3">
            <v>0.922430713668839</v>
          </cell>
        </row>
      </sheetData>
      <sheetData sheetId="2" refreshError="1">
        <row r="3">
          <cell r="D3">
            <v>0.96140035906642696</v>
          </cell>
          <cell r="G3">
            <v>0.93788256631149403</v>
          </cell>
          <cell r="J3">
            <v>0.94285911697643898</v>
          </cell>
          <cell r="M3">
            <v>0.98119162149092698</v>
          </cell>
          <cell r="P3">
            <v>0.95028125567047705</v>
          </cell>
          <cell r="S3">
            <v>0.91320386242812202</v>
          </cell>
          <cell r="V3">
            <v>0.95568598679383698</v>
          </cell>
          <cell r="Y3">
            <v>0.96087137505203302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"/>
  <sheetViews>
    <sheetView tabSelected="1" workbookViewId="0">
      <selection activeCell="D18" sqref="D18"/>
    </sheetView>
  </sheetViews>
  <sheetFormatPr defaultRowHeight="13.5"/>
  <cols>
    <col min="1" max="1" width="31.75" style="2" bestFit="1" customWidth="1"/>
    <col min="2" max="12" width="8.375" style="2" customWidth="1"/>
    <col min="13" max="16384" width="9" style="2"/>
  </cols>
  <sheetData>
    <row r="1" spans="1:12">
      <c r="A1" s="1" t="s">
        <v>0</v>
      </c>
    </row>
    <row r="2" spans="1:12" ht="2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2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5" spans="1:12" ht="23.25" customHeight="1">
      <c r="A5" s="4" t="s">
        <v>3</v>
      </c>
      <c r="B5" s="4" t="s">
        <v>4</v>
      </c>
      <c r="C5" s="4"/>
      <c r="D5" s="4"/>
      <c r="E5" s="5" t="s">
        <v>5</v>
      </c>
      <c r="F5" s="5"/>
      <c r="G5" s="5"/>
      <c r="H5" s="5" t="s">
        <v>6</v>
      </c>
      <c r="I5" s="5"/>
      <c r="J5" s="5"/>
      <c r="K5" s="6" t="s">
        <v>7</v>
      </c>
      <c r="L5" s="6" t="s">
        <v>8</v>
      </c>
    </row>
    <row r="6" spans="1:12" ht="23.25" customHeight="1">
      <c r="A6" s="4"/>
      <c r="B6" s="7" t="s">
        <v>9</v>
      </c>
      <c r="C6" s="7" t="s">
        <v>10</v>
      </c>
      <c r="D6" s="7" t="s">
        <v>11</v>
      </c>
      <c r="E6" s="7" t="s">
        <v>9</v>
      </c>
      <c r="F6" s="7" t="s">
        <v>10</v>
      </c>
      <c r="G6" s="7" t="s">
        <v>11</v>
      </c>
      <c r="H6" s="7" t="s">
        <v>9</v>
      </c>
      <c r="I6" s="7" t="s">
        <v>10</v>
      </c>
      <c r="J6" s="7" t="s">
        <v>11</v>
      </c>
      <c r="K6" s="6"/>
      <c r="L6" s="6"/>
    </row>
    <row r="7" spans="1:12" ht="23.25" customHeight="1">
      <c r="A7" s="7" t="s">
        <v>12</v>
      </c>
      <c r="B7" s="8">
        <f>[1]网上电子申报服务商满意度调查统计!$E$13</f>
        <v>91.433188086526982</v>
      </c>
      <c r="C7" s="8">
        <f>[2]网上电子申报服务商满意度调查统计!$E$13</f>
        <v>91.607378602873567</v>
      </c>
      <c r="D7" s="8">
        <f>[3]网上电子申报服务商满意度调查统计!$E$13</f>
        <v>91.439292076636676</v>
      </c>
      <c r="E7" s="8">
        <f>[4]一月!$J$3*100</f>
        <v>86.886635944700501</v>
      </c>
      <c r="F7" s="8">
        <f>[4]二月!$J$3*100</f>
        <v>92.068409164246503</v>
      </c>
      <c r="G7" s="8">
        <f>[4]三月!$J$3*100</f>
        <v>94.285911697643897</v>
      </c>
      <c r="H7" s="9">
        <v>100</v>
      </c>
      <c r="I7" s="9">
        <v>100</v>
      </c>
      <c r="J7" s="9">
        <v>100</v>
      </c>
      <c r="K7" s="7">
        <v>6</v>
      </c>
      <c r="L7" s="7">
        <v>2</v>
      </c>
    </row>
    <row r="8" spans="1:12" ht="23.25" customHeight="1">
      <c r="A8" s="7" t="s">
        <v>13</v>
      </c>
      <c r="B8" s="8">
        <f>[1]网上电子申报服务商满意度调查统计!$E$35</f>
        <v>90.659542512614948</v>
      </c>
      <c r="C8" s="8">
        <f>[2]网上电子申报服务商满意度调查统计!$E$35</f>
        <v>90.830056365761408</v>
      </c>
      <c r="D8" s="8">
        <f>[3]网上电子申报服务商满意度调查统计!$E$35</f>
        <v>90.659729538443258</v>
      </c>
      <c r="E8" s="8">
        <f>[4]一月!$Y$3*100</f>
        <v>89.5716443677169</v>
      </c>
      <c r="F8" s="8">
        <f>[4]二月!$Y$3*100</f>
        <v>92.243071366883896</v>
      </c>
      <c r="G8" s="8">
        <f>[4]三月!$Y$3*100</f>
        <v>96.087137505203302</v>
      </c>
      <c r="H8" s="9">
        <v>100</v>
      </c>
      <c r="I8" s="9">
        <v>100</v>
      </c>
      <c r="J8" s="9">
        <v>100</v>
      </c>
      <c r="K8" s="7">
        <v>1</v>
      </c>
      <c r="L8" s="7">
        <v>1</v>
      </c>
    </row>
    <row r="9" spans="1:12" ht="23.25" customHeight="1">
      <c r="A9" s="7" t="s">
        <v>14</v>
      </c>
      <c r="B9" s="8">
        <f>[1]网上电子申报服务商满意度调查统计!$E$9</f>
        <v>91.958198063132841</v>
      </c>
      <c r="C9" s="8">
        <f>[2]网上电子申报服务商满意度调查统计!$E$9</f>
        <v>91.698486605272905</v>
      </c>
      <c r="D9" s="8">
        <f>[3]网上电子申报服务商满意度调查统计!$E$9</f>
        <v>91.962976438549489</v>
      </c>
      <c r="E9" s="8">
        <f>[4]一月!$G$3*100</f>
        <v>90.420913552283906</v>
      </c>
      <c r="F9" s="8">
        <f>[4]二月!$G$3*100</f>
        <v>92.019077901430805</v>
      </c>
      <c r="G9" s="8">
        <f>[4]三月!$G$3*100</f>
        <v>93.788256631149409</v>
      </c>
      <c r="H9" s="9">
        <v>100</v>
      </c>
      <c r="I9" s="9">
        <v>100</v>
      </c>
      <c r="J9" s="9">
        <v>100</v>
      </c>
      <c r="K9" s="7">
        <v>2</v>
      </c>
      <c r="L9" s="7">
        <v>0</v>
      </c>
    </row>
    <row r="10" spans="1:12" ht="23.25" customHeight="1">
      <c r="A10" s="7" t="s">
        <v>15</v>
      </c>
      <c r="B10" s="8">
        <f>[1]网上电子申报服务商满意度调查统计!$E$18</f>
        <v>93.177011158923492</v>
      </c>
      <c r="C10" s="8">
        <f>[2]网上电子申报服务商满意度调查统计!$E$18</f>
        <v>93.203960083619293</v>
      </c>
      <c r="D10" s="8">
        <f>[3]网上电子申报服务商满意度调查统计!$E$18</f>
        <v>93.176201272900911</v>
      </c>
      <c r="E10" s="8">
        <f>[4]一月!$M$3*100</f>
        <v>95.999387884485103</v>
      </c>
      <c r="F10" s="8">
        <f>[4]二月!$M$3*100</f>
        <v>97.976247838780097</v>
      </c>
      <c r="G10" s="8">
        <f>[4]三月!$M$3*100</f>
        <v>98.119162149092702</v>
      </c>
      <c r="H10" s="9">
        <v>100</v>
      </c>
      <c r="I10" s="9">
        <v>100</v>
      </c>
      <c r="J10" s="9">
        <v>100</v>
      </c>
      <c r="K10" s="7">
        <v>5</v>
      </c>
      <c r="L10" s="7">
        <v>2</v>
      </c>
    </row>
    <row r="11" spans="1:12" ht="23.25" customHeight="1">
      <c r="A11" s="7" t="s">
        <v>16</v>
      </c>
      <c r="B11" s="8">
        <f>[1]网上电子申报服务商满意度调查统计!$E$4</f>
        <v>90.214782147542365</v>
      </c>
      <c r="C11" s="8">
        <f>[2]网上电子申报服务商满意度调查统计!$E$4</f>
        <v>90.233232795339944</v>
      </c>
      <c r="D11" s="8">
        <f>[3]网上电子申报服务商满意度调查统计!$E$4</f>
        <v>90.21524507238793</v>
      </c>
      <c r="E11" s="8">
        <f>[4]一月!$D$3*100</f>
        <v>93.084036992360296</v>
      </c>
      <c r="F11" s="8">
        <f>[4]二月!$D$3*100</f>
        <v>95.110288446706804</v>
      </c>
      <c r="G11" s="8">
        <f>[4]三月!$D$3*100</f>
        <v>96.140035906642694</v>
      </c>
      <c r="H11" s="9">
        <v>100</v>
      </c>
      <c r="I11" s="9">
        <v>100</v>
      </c>
      <c r="J11" s="9">
        <v>100</v>
      </c>
      <c r="K11" s="7">
        <v>0</v>
      </c>
      <c r="L11" s="7">
        <v>0</v>
      </c>
    </row>
    <row r="12" spans="1:12" ht="23.25" customHeight="1">
      <c r="A12" s="7" t="s">
        <v>17</v>
      </c>
      <c r="B12" s="8">
        <f>[1]网上电子申报服务商满意度调查统计!$E$25</f>
        <v>91.956155059925706</v>
      </c>
      <c r="C12" s="8">
        <f>[2]网上电子申报服务商满意度调查统计!$E$25</f>
        <v>92.147918959293577</v>
      </c>
      <c r="D12" s="8">
        <f>[3]网上电子申报服务商满意度调查统计!$E$25</f>
        <v>91.954773421966351</v>
      </c>
      <c r="E12" s="8">
        <f>[4]一月!$S$3*100</f>
        <v>90.018402182879598</v>
      </c>
      <c r="F12" s="8">
        <f>[4]二月!$S$3*100</f>
        <v>95.248053909608501</v>
      </c>
      <c r="G12" s="8">
        <f>[4]三月!$S$3*100</f>
        <v>91.320386242812205</v>
      </c>
      <c r="H12" s="9">
        <v>100</v>
      </c>
      <c r="I12" s="9">
        <v>100</v>
      </c>
      <c r="J12" s="9">
        <v>100</v>
      </c>
      <c r="K12" s="7">
        <v>3</v>
      </c>
      <c r="L12" s="7">
        <v>3</v>
      </c>
    </row>
    <row r="13" spans="1:12" ht="23.25" customHeight="1">
      <c r="A13" s="7" t="s">
        <v>18</v>
      </c>
      <c r="B13" s="8">
        <f>[1]网上电子申报服务商满意度调查统计!$E$21</f>
        <v>91.99629935291243</v>
      </c>
      <c r="C13" s="8">
        <f>[2]网上电子申报服务商满意度调查统计!$E$21</f>
        <v>91.953079457986846</v>
      </c>
      <c r="D13" s="8">
        <f>[3]网上电子申报服务商满意度调查统计!$E$21</f>
        <v>91.99737153371008</v>
      </c>
      <c r="E13" s="8">
        <f>[4]一月!$P$3*100</f>
        <v>92.289209261686295</v>
      </c>
      <c r="F13" s="8">
        <f>[4]二月!$P$3*100</f>
        <v>90.789910388317296</v>
      </c>
      <c r="G13" s="8">
        <f>[4]三月!$P$3*100</f>
        <v>95.028125567047709</v>
      </c>
      <c r="H13" s="9">
        <v>100</v>
      </c>
      <c r="I13" s="9">
        <v>100</v>
      </c>
      <c r="J13" s="9">
        <v>100</v>
      </c>
      <c r="K13" s="7">
        <v>0</v>
      </c>
      <c r="L13" s="7">
        <v>0</v>
      </c>
    </row>
    <row r="14" spans="1:12" ht="23.25" customHeight="1">
      <c r="A14" s="7" t="s">
        <v>19</v>
      </c>
      <c r="B14" s="8">
        <f>[1]网上电子申报服务商满意度调查统计!$E$31</f>
        <v>93.58159277473402</v>
      </c>
      <c r="C14" s="8">
        <f>[2]网上电子申报服务商满意度调查统计!$E$31</f>
        <v>93.824962518740634</v>
      </c>
      <c r="D14" s="8">
        <f>[3]网上电子申报服务商满意度调查统计!$E$31</f>
        <v>93.581197939551458</v>
      </c>
      <c r="E14" s="8">
        <f>[4]一月!$V$3*100</f>
        <v>90.052792442345094</v>
      </c>
      <c r="F14" s="8">
        <f>[4]二月!$V$3*100</f>
        <v>94.580031695721104</v>
      </c>
      <c r="G14" s="8">
        <f>[4]三月!$V$3*100</f>
        <v>95.568598679383697</v>
      </c>
      <c r="H14" s="9">
        <v>100</v>
      </c>
      <c r="I14" s="9">
        <v>100</v>
      </c>
      <c r="J14" s="9">
        <v>100</v>
      </c>
      <c r="K14" s="7">
        <v>2</v>
      </c>
      <c r="L14" s="7">
        <v>2</v>
      </c>
    </row>
    <row r="15" spans="1:12" ht="15.75" customHeight="1"/>
  </sheetData>
  <mergeCells count="8">
    <mergeCell ref="A2:L2"/>
    <mergeCell ref="A3:L3"/>
    <mergeCell ref="A5:A6"/>
    <mergeCell ref="B5:D5"/>
    <mergeCell ref="E5:G5"/>
    <mergeCell ref="H5:J5"/>
    <mergeCell ref="K5:K6"/>
    <mergeCell ref="L5:L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</dc:creator>
  <cp:lastModifiedBy>h</cp:lastModifiedBy>
  <cp:lastPrinted>2019-08-28T02:43:13Z</cp:lastPrinted>
  <dcterms:created xsi:type="dcterms:W3CDTF">2019-08-28T02:42:31Z</dcterms:created>
  <dcterms:modified xsi:type="dcterms:W3CDTF">2019-08-28T02:43:15Z</dcterms:modified>
</cp:coreProperties>
</file>