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网上电子申报服务统计表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L7" i="2"/>
  <c r="L8"/>
  <c r="L9"/>
  <c r="L10"/>
  <c r="L11"/>
  <c r="L12"/>
  <c r="L13"/>
  <c r="L14"/>
  <c r="I7"/>
  <c r="I8"/>
  <c r="I9"/>
  <c r="I10"/>
  <c r="I11"/>
  <c r="I12"/>
  <c r="I13"/>
  <c r="I14"/>
  <c r="E8"/>
  <c r="E9"/>
  <c r="E10"/>
  <c r="E11"/>
  <c r="E12"/>
  <c r="E13"/>
  <c r="E14"/>
  <c r="E15"/>
  <c r="E7" l="1"/>
  <c r="C15" l="1"/>
  <c r="D15"/>
  <c r="F15"/>
  <c r="G15"/>
  <c r="H15"/>
  <c r="J15"/>
  <c r="K15"/>
  <c r="M15"/>
  <c r="N15"/>
  <c r="O15"/>
  <c r="P15"/>
  <c r="Q15"/>
  <c r="R15"/>
  <c r="B15"/>
  <c r="I15" l="1"/>
  <c r="L15"/>
</calcChain>
</file>

<file path=xl/sharedStrings.xml><?xml version="1.0" encoding="utf-8"?>
<sst xmlns="http://schemas.openxmlformats.org/spreadsheetml/2006/main" count="39" uniqueCount="37">
  <si>
    <t>在线咨询量</t>
    <phoneticPr fontId="1" type="noConversion"/>
  </si>
  <si>
    <t>电话咨询量</t>
    <phoneticPr fontId="1" type="noConversion"/>
  </si>
  <si>
    <t>上门服务</t>
    <phoneticPr fontId="1" type="noConversion"/>
  </si>
  <si>
    <t>纳税人培训</t>
    <phoneticPr fontId="1" type="noConversion"/>
  </si>
  <si>
    <t>回访情况</t>
    <phoneticPr fontId="1" type="noConversion"/>
  </si>
  <si>
    <t>税局驻点情况</t>
    <phoneticPr fontId="1" type="noConversion"/>
  </si>
  <si>
    <t>呼入总数</t>
    <phoneticPr fontId="1" type="noConversion"/>
  </si>
  <si>
    <t>机器人解决</t>
    <phoneticPr fontId="1" type="noConversion"/>
  </si>
  <si>
    <t>客服解决</t>
    <phoneticPr fontId="1" type="noConversion"/>
  </si>
  <si>
    <t>接通率</t>
    <phoneticPr fontId="1" type="noConversion"/>
  </si>
  <si>
    <t>拨打热线总数</t>
    <phoneticPr fontId="1" type="noConversion"/>
  </si>
  <si>
    <t>接通数</t>
    <phoneticPr fontId="1" type="noConversion"/>
  </si>
  <si>
    <t>服务总数</t>
    <phoneticPr fontId="1" type="noConversion"/>
  </si>
  <si>
    <t>解决数</t>
    <phoneticPr fontId="1" type="noConversion"/>
  </si>
  <si>
    <t>解决率</t>
    <phoneticPr fontId="1" type="noConversion"/>
  </si>
  <si>
    <t>人数</t>
    <phoneticPr fontId="1" type="noConversion"/>
  </si>
  <si>
    <t>合计</t>
    <phoneticPr fontId="1" type="noConversion"/>
  </si>
  <si>
    <t>栏目</t>
    <phoneticPr fontId="1" type="noConversion"/>
  </si>
  <si>
    <t>4=3/1</t>
    <phoneticPr fontId="1" type="noConversion"/>
  </si>
  <si>
    <t>8=6/5</t>
    <phoneticPr fontId="1" type="noConversion"/>
  </si>
  <si>
    <t>11=10/9</t>
    <phoneticPr fontId="1" type="noConversion"/>
  </si>
  <si>
    <t>培训 场次</t>
    <phoneticPr fontId="1" type="noConversion"/>
  </si>
  <si>
    <t>培训 户次</t>
    <phoneticPr fontId="1" type="noConversion"/>
  </si>
  <si>
    <t>上门 回访</t>
    <phoneticPr fontId="1" type="noConversion"/>
  </si>
  <si>
    <t>驻点 个数</t>
    <phoneticPr fontId="1" type="noConversion"/>
  </si>
  <si>
    <t>服务公司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</si>
  <si>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</si>
  <si>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</si>
  <si>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</si>
  <si>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</si>
  <si>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</si>
  <si>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</si>
  <si>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</si>
  <si>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</si>
  <si>
    <t>电话    回访</t>
    <phoneticPr fontId="1" type="noConversion"/>
  </si>
  <si>
    <t xml:space="preserve">       2019年上半年度网上电子申报服务统计表</t>
    <phoneticPr fontId="1" type="noConversion"/>
  </si>
  <si>
    <t>附件7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</si>
</sst>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D11" sqref="D11"/>
    </sheetView>
  </sheetViews>
  <sheetFormatPr defaultRowHeight="13.5"/>
  <cols>
    <col min="1" max="1" width="25.5" style="2" bestFit="1" customWidth="1"/>
    <col min="2" max="2" width="9" style="2" bestFit="1" customWidth="1"/>
    <col min="3" max="3" width="6.75" style="2" bestFit="1" customWidth="1"/>
    <col min="4" max="4" width="9" style="2" bestFit="1" customWidth="1"/>
    <col min="5" max="5" width="6.375" style="2" bestFit="1" customWidth="1"/>
    <col min="6" max="8" width="9" style="2" bestFit="1" customWidth="1"/>
    <col min="9" max="9" width="6.375" style="2" bestFit="1" customWidth="1"/>
    <col min="10" max="10" width="8" style="2" bestFit="1" customWidth="1"/>
    <col min="11" max="11" width="6.375" style="2" bestFit="1" customWidth="1"/>
    <col min="12" max="12" width="6.75" style="2" bestFit="1" customWidth="1"/>
    <col min="13" max="13" width="4.75" style="2" bestFit="1" customWidth="1"/>
    <col min="14" max="14" width="6.75" style="2" bestFit="1" customWidth="1"/>
    <col min="15" max="15" width="7.5" style="2" bestFit="1" customWidth="1"/>
    <col min="16" max="16" width="6" style="2" bestFit="1" customWidth="1"/>
    <col min="17" max="18" width="4.75" style="2" bestFit="1" customWidth="1"/>
    <col min="19" max="16384" width="9" style="2"/>
  </cols>
  <sheetData>
    <row r="1" spans="1:18" ht="13.5" customHeight="1">
      <c r="A1" s="8" t="s">
        <v>36</v>
      </c>
    </row>
    <row r="2" spans="1:18" ht="31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8.2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s="3" customFormat="1" ht="20.25" customHeight="1">
      <c r="A4" s="15" t="s">
        <v>25</v>
      </c>
      <c r="B4" s="17" t="s">
        <v>0</v>
      </c>
      <c r="C4" s="18"/>
      <c r="D4" s="18"/>
      <c r="E4" s="19"/>
      <c r="F4" s="17" t="s">
        <v>1</v>
      </c>
      <c r="G4" s="18"/>
      <c r="H4" s="18"/>
      <c r="I4" s="19"/>
      <c r="J4" s="17" t="s">
        <v>2</v>
      </c>
      <c r="K4" s="18"/>
      <c r="L4" s="19"/>
      <c r="M4" s="17" t="s">
        <v>3</v>
      </c>
      <c r="N4" s="19"/>
      <c r="O4" s="17" t="s">
        <v>4</v>
      </c>
      <c r="P4" s="19"/>
      <c r="Q4" s="17" t="s">
        <v>5</v>
      </c>
      <c r="R4" s="19"/>
    </row>
    <row r="5" spans="1:18" s="3" customFormat="1" ht="37.5" customHeight="1">
      <c r="A5" s="16"/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8</v>
      </c>
      <c r="I5" s="1" t="s">
        <v>9</v>
      </c>
      <c r="J5" s="1" t="s">
        <v>12</v>
      </c>
      <c r="K5" s="1" t="s">
        <v>13</v>
      </c>
      <c r="L5" s="1" t="s">
        <v>14</v>
      </c>
      <c r="M5" s="4" t="s">
        <v>21</v>
      </c>
      <c r="N5" s="4" t="s">
        <v>22</v>
      </c>
      <c r="O5" s="6" t="s">
        <v>34</v>
      </c>
      <c r="P5" s="4" t="s">
        <v>23</v>
      </c>
      <c r="Q5" s="4" t="s">
        <v>24</v>
      </c>
      <c r="R5" s="4" t="s">
        <v>15</v>
      </c>
    </row>
    <row r="6" spans="1:18" s="3" customFormat="1" ht="12" customHeight="1">
      <c r="A6" s="5" t="s">
        <v>17</v>
      </c>
      <c r="B6" s="7">
        <v>1</v>
      </c>
      <c r="C6" s="7">
        <v>2</v>
      </c>
      <c r="D6" s="7">
        <v>3</v>
      </c>
      <c r="E6" s="7" t="s">
        <v>18</v>
      </c>
      <c r="F6" s="7">
        <v>5</v>
      </c>
      <c r="G6" s="7">
        <v>6</v>
      </c>
      <c r="H6" s="7">
        <v>7</v>
      </c>
      <c r="I6" s="7" t="s">
        <v>19</v>
      </c>
      <c r="J6" s="7">
        <v>9</v>
      </c>
      <c r="K6" s="7">
        <v>10</v>
      </c>
      <c r="L6" s="7" t="s">
        <v>20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</row>
    <row r="7" spans="1:18" s="3" customFormat="1" ht="19.5" customHeight="1">
      <c r="A7" s="11" t="s">
        <v>26</v>
      </c>
      <c r="B7" s="10">
        <v>168355</v>
      </c>
      <c r="C7" s="10">
        <v>7625</v>
      </c>
      <c r="D7" s="10">
        <v>160730</v>
      </c>
      <c r="E7" s="9">
        <f t="shared" ref="E7:E15" si="0">D7/B7*100</f>
        <v>95.470879985744403</v>
      </c>
      <c r="F7" s="10">
        <v>163517</v>
      </c>
      <c r="G7" s="10">
        <v>157365</v>
      </c>
      <c r="H7" s="10">
        <v>152644.05000000002</v>
      </c>
      <c r="I7" s="9">
        <f t="shared" ref="I7:I15" si="1">G7/F7*100</f>
        <v>96.237700055651715</v>
      </c>
      <c r="J7" s="10">
        <v>719</v>
      </c>
      <c r="K7" s="10">
        <v>719</v>
      </c>
      <c r="L7" s="9">
        <f t="shared" ref="L7:L15" si="2">K7/J7*100</f>
        <v>100</v>
      </c>
      <c r="M7" s="10">
        <v>77</v>
      </c>
      <c r="N7" s="10">
        <v>8467</v>
      </c>
      <c r="O7" s="10">
        <v>391</v>
      </c>
      <c r="P7" s="10">
        <v>99</v>
      </c>
      <c r="Q7" s="10">
        <v>6</v>
      </c>
      <c r="R7" s="10">
        <v>19</v>
      </c>
    </row>
    <row r="8" spans="1:18" s="3" customFormat="1" ht="19.5" customHeight="1">
      <c r="A8" s="12" t="s">
        <v>27</v>
      </c>
      <c r="B8" s="10">
        <v>88153</v>
      </c>
      <c r="C8" s="10">
        <v>5820</v>
      </c>
      <c r="D8" s="10">
        <v>82117</v>
      </c>
      <c r="E8" s="9">
        <f t="shared" si="0"/>
        <v>93.152813857724638</v>
      </c>
      <c r="F8" s="10">
        <v>187607</v>
      </c>
      <c r="G8" s="10">
        <v>170772</v>
      </c>
      <c r="H8" s="10">
        <v>168325</v>
      </c>
      <c r="I8" s="9">
        <f t="shared" si="1"/>
        <v>91.0264542367822</v>
      </c>
      <c r="J8" s="10">
        <v>432</v>
      </c>
      <c r="K8" s="10">
        <v>432</v>
      </c>
      <c r="L8" s="9">
        <f t="shared" si="2"/>
        <v>100</v>
      </c>
      <c r="M8" s="10">
        <v>128</v>
      </c>
      <c r="N8" s="10">
        <v>6398</v>
      </c>
      <c r="O8" s="10">
        <v>18810</v>
      </c>
      <c r="P8" s="10">
        <v>444</v>
      </c>
      <c r="Q8" s="10">
        <v>5</v>
      </c>
      <c r="R8" s="10">
        <v>9</v>
      </c>
    </row>
    <row r="9" spans="1:18" s="3" customFormat="1" ht="19.5" customHeight="1">
      <c r="A9" s="12" t="s">
        <v>28</v>
      </c>
      <c r="B9" s="10">
        <v>81421</v>
      </c>
      <c r="C9" s="10">
        <v>11852</v>
      </c>
      <c r="D9" s="10">
        <v>69569</v>
      </c>
      <c r="E9" s="9">
        <f t="shared" si="0"/>
        <v>85.44355878704512</v>
      </c>
      <c r="F9" s="10">
        <v>257154</v>
      </c>
      <c r="G9" s="10">
        <v>218965</v>
      </c>
      <c r="H9" s="10">
        <v>210545</v>
      </c>
      <c r="I9" s="9">
        <f t="shared" si="1"/>
        <v>85.149365749706405</v>
      </c>
      <c r="J9" s="10">
        <v>908</v>
      </c>
      <c r="K9" s="10">
        <v>908</v>
      </c>
      <c r="L9" s="9">
        <f t="shared" si="2"/>
        <v>100</v>
      </c>
      <c r="M9" s="10">
        <v>16</v>
      </c>
      <c r="N9" s="10">
        <v>1697</v>
      </c>
      <c r="O9" s="10">
        <v>8340</v>
      </c>
      <c r="P9" s="10">
        <v>0</v>
      </c>
      <c r="Q9" s="10">
        <v>4</v>
      </c>
      <c r="R9" s="10">
        <v>11</v>
      </c>
    </row>
    <row r="10" spans="1:18" s="3" customFormat="1" ht="19.5" customHeight="1">
      <c r="A10" s="12" t="s">
        <v>29</v>
      </c>
      <c r="B10" s="10">
        <v>227605</v>
      </c>
      <c r="C10" s="10">
        <v>8097</v>
      </c>
      <c r="D10" s="10">
        <v>219508</v>
      </c>
      <c r="E10" s="9">
        <f t="shared" si="0"/>
        <v>96.442521034247932</v>
      </c>
      <c r="F10" s="10">
        <v>164775</v>
      </c>
      <c r="G10" s="10">
        <v>150935</v>
      </c>
      <c r="H10" s="10">
        <v>150471</v>
      </c>
      <c r="I10" s="9">
        <f t="shared" si="1"/>
        <v>91.600667576998944</v>
      </c>
      <c r="J10" s="10">
        <v>19</v>
      </c>
      <c r="K10" s="10">
        <v>19</v>
      </c>
      <c r="L10" s="9">
        <f t="shared" si="2"/>
        <v>100</v>
      </c>
      <c r="M10" s="10">
        <v>21</v>
      </c>
      <c r="N10" s="10">
        <v>811</v>
      </c>
      <c r="O10" s="10">
        <v>36872</v>
      </c>
      <c r="P10" s="10">
        <v>9</v>
      </c>
      <c r="Q10" s="10">
        <v>4</v>
      </c>
      <c r="R10" s="10">
        <v>9</v>
      </c>
    </row>
    <row r="11" spans="1:18" s="3" customFormat="1" ht="19.5" customHeight="1">
      <c r="A11" s="12" t="s">
        <v>30</v>
      </c>
      <c r="B11" s="10">
        <v>57541</v>
      </c>
      <c r="C11" s="10">
        <v>3390</v>
      </c>
      <c r="D11" s="10">
        <v>54151</v>
      </c>
      <c r="E11" s="9">
        <f t="shared" si="0"/>
        <v>94.108548687023159</v>
      </c>
      <c r="F11" s="10">
        <v>177738</v>
      </c>
      <c r="G11" s="10">
        <v>162578</v>
      </c>
      <c r="H11" s="10">
        <v>162356</v>
      </c>
      <c r="I11" s="9">
        <f t="shared" si="1"/>
        <v>91.470591544858166</v>
      </c>
      <c r="J11" s="10">
        <v>222</v>
      </c>
      <c r="K11" s="10">
        <v>222</v>
      </c>
      <c r="L11" s="9">
        <f t="shared" si="2"/>
        <v>100</v>
      </c>
      <c r="M11" s="10">
        <v>38</v>
      </c>
      <c r="N11" s="10">
        <v>2351</v>
      </c>
      <c r="O11" s="10">
        <v>16500</v>
      </c>
      <c r="P11" s="10">
        <v>0</v>
      </c>
      <c r="Q11" s="10">
        <v>4</v>
      </c>
      <c r="R11" s="10">
        <v>5</v>
      </c>
    </row>
    <row r="12" spans="1:18" s="3" customFormat="1" ht="19.5" customHeight="1">
      <c r="A12" s="12" t="s">
        <v>31</v>
      </c>
      <c r="B12" s="10">
        <v>137898</v>
      </c>
      <c r="C12" s="10">
        <v>3766</v>
      </c>
      <c r="D12" s="10">
        <v>134132</v>
      </c>
      <c r="E12" s="9">
        <f t="shared" si="0"/>
        <v>97.268995924523921</v>
      </c>
      <c r="F12" s="10">
        <v>283579</v>
      </c>
      <c r="G12" s="10">
        <v>274821</v>
      </c>
      <c r="H12" s="10">
        <v>274763</v>
      </c>
      <c r="I12" s="9">
        <f t="shared" si="1"/>
        <v>96.911618984480512</v>
      </c>
      <c r="J12" s="10">
        <v>1096</v>
      </c>
      <c r="K12" s="10">
        <v>1096</v>
      </c>
      <c r="L12" s="9">
        <f t="shared" si="2"/>
        <v>100</v>
      </c>
      <c r="M12" s="10">
        <v>12</v>
      </c>
      <c r="N12" s="10">
        <v>3600</v>
      </c>
      <c r="O12" s="10">
        <v>1344</v>
      </c>
      <c r="P12" s="10">
        <v>0</v>
      </c>
      <c r="Q12" s="10">
        <v>4</v>
      </c>
      <c r="R12" s="10">
        <v>7</v>
      </c>
    </row>
    <row r="13" spans="1:18" s="3" customFormat="1" ht="19.5" customHeight="1">
      <c r="A13" s="12" t="s">
        <v>32</v>
      </c>
      <c r="B13" s="10">
        <v>63218</v>
      </c>
      <c r="C13" s="10">
        <v>3810</v>
      </c>
      <c r="D13" s="10">
        <v>58683</v>
      </c>
      <c r="E13" s="9">
        <f t="shared" si="0"/>
        <v>92.826410199626679</v>
      </c>
      <c r="F13" s="10">
        <v>296138</v>
      </c>
      <c r="G13" s="10">
        <v>274390</v>
      </c>
      <c r="H13" s="10">
        <v>274390</v>
      </c>
      <c r="I13" s="9">
        <f t="shared" si="1"/>
        <v>92.656126535601643</v>
      </c>
      <c r="J13" s="10">
        <v>143</v>
      </c>
      <c r="K13" s="10">
        <v>143</v>
      </c>
      <c r="L13" s="9">
        <f t="shared" si="2"/>
        <v>100</v>
      </c>
      <c r="M13" s="10">
        <v>13</v>
      </c>
      <c r="N13" s="10">
        <v>2466</v>
      </c>
      <c r="O13" s="10">
        <v>892</v>
      </c>
      <c r="P13" s="10">
        <v>0</v>
      </c>
      <c r="Q13" s="10">
        <v>3</v>
      </c>
      <c r="R13" s="10">
        <v>5</v>
      </c>
    </row>
    <row r="14" spans="1:18" s="3" customFormat="1" ht="19.5" customHeight="1">
      <c r="A14" s="12" t="s">
        <v>33</v>
      </c>
      <c r="B14" s="10">
        <v>69668</v>
      </c>
      <c r="C14" s="10">
        <v>5712</v>
      </c>
      <c r="D14" s="10">
        <v>63956</v>
      </c>
      <c r="E14" s="9">
        <f t="shared" si="0"/>
        <v>91.801113854280302</v>
      </c>
      <c r="F14" s="10">
        <v>219627</v>
      </c>
      <c r="G14" s="10">
        <v>189130</v>
      </c>
      <c r="H14" s="10">
        <v>188636</v>
      </c>
      <c r="I14" s="9">
        <f t="shared" si="1"/>
        <v>86.114184503726776</v>
      </c>
      <c r="J14" s="10">
        <v>494</v>
      </c>
      <c r="K14" s="10">
        <v>494</v>
      </c>
      <c r="L14" s="9">
        <f t="shared" si="2"/>
        <v>100</v>
      </c>
      <c r="M14" s="10">
        <v>10</v>
      </c>
      <c r="N14" s="10">
        <v>1120</v>
      </c>
      <c r="O14" s="10">
        <v>6300</v>
      </c>
      <c r="P14" s="10">
        <v>390</v>
      </c>
      <c r="Q14" s="10">
        <v>6</v>
      </c>
      <c r="R14" s="10">
        <v>10</v>
      </c>
    </row>
    <row r="15" spans="1:18" s="3" customFormat="1" ht="19.5" customHeight="1">
      <c r="A15" s="5" t="s">
        <v>16</v>
      </c>
      <c r="B15" s="10">
        <f>SUM(B7:B14)</f>
        <v>893859</v>
      </c>
      <c r="C15" s="10">
        <f t="shared" ref="C15:R15" si="3">SUM(C7:C14)</f>
        <v>50072</v>
      </c>
      <c r="D15" s="10">
        <f t="shared" si="3"/>
        <v>842846</v>
      </c>
      <c r="E15" s="9">
        <f t="shared" si="0"/>
        <v>94.292947769167171</v>
      </c>
      <c r="F15" s="10">
        <f t="shared" si="3"/>
        <v>1750135</v>
      </c>
      <c r="G15" s="10">
        <f t="shared" si="3"/>
        <v>1598956</v>
      </c>
      <c r="H15" s="10">
        <f t="shared" si="3"/>
        <v>1582130.05</v>
      </c>
      <c r="I15" s="9">
        <f t="shared" si="1"/>
        <v>91.361866370308576</v>
      </c>
      <c r="J15" s="10">
        <f t="shared" si="3"/>
        <v>4033</v>
      </c>
      <c r="K15" s="10">
        <f t="shared" si="3"/>
        <v>4033</v>
      </c>
      <c r="L15" s="9">
        <f t="shared" si="2"/>
        <v>100</v>
      </c>
      <c r="M15" s="10">
        <f t="shared" si="3"/>
        <v>315</v>
      </c>
      <c r="N15" s="10">
        <f t="shared" si="3"/>
        <v>26910</v>
      </c>
      <c r="O15" s="10">
        <f t="shared" si="3"/>
        <v>89449</v>
      </c>
      <c r="P15" s="10">
        <f t="shared" si="3"/>
        <v>942</v>
      </c>
      <c r="Q15" s="10">
        <f t="shared" si="3"/>
        <v>36</v>
      </c>
      <c r="R15" s="10">
        <f t="shared" si="3"/>
        <v>75</v>
      </c>
    </row>
    <row r="20" spans="4:4">
      <c r="D20" s="13"/>
    </row>
  </sheetData>
  <mergeCells count="9">
    <mergeCell ref="A2:R2"/>
    <mergeCell ref="A4:A5"/>
    <mergeCell ref="B4:E4"/>
    <mergeCell ref="F4:I4"/>
    <mergeCell ref="J4:L4"/>
    <mergeCell ref="M4:N4"/>
    <mergeCell ref="O4:P4"/>
    <mergeCell ref="Q4:R4"/>
    <mergeCell ref="A3:R3"/>
  </mergeCells>
  <phoneticPr fontId="1" type="noConversion"/>
  <pageMargins left="0.24" right="0.16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O7"/>
  <sheetViews>
    <sheetView workbookViewId="0">
      <selection activeCell="D18" sqref="D18"/>
    </sheetView>
  </sheetViews>
  <sheetFormatPr defaultRowHeight="13.5"/>
  <cols>
    <col min="1" max="1" width="47.125" bestFit="1" customWidth="1"/>
  </cols>
  <sheetData>
    <row r="3" spans="1:15" s="3" customFormat="1" ht="16.5" customHeight="1">
      <c r="A3" s="21"/>
      <c r="B3" s="22"/>
    </row>
    <row r="4" spans="1:15">
      <c r="A4" s="23"/>
    </row>
    <row r="5" spans="1:15">
      <c r="A5" s="24"/>
    </row>
    <row r="6" spans="1:15">
      <c r="A6" s="24"/>
    </row>
    <row r="7" spans="1:15">
      <c r="D7" s="24"/>
      <c r="E7" s="24"/>
      <c r="I7" s="24"/>
      <c r="J7" s="24"/>
      <c r="N7" s="24"/>
      <c r="O7" s="24"/>
    </row>
  </sheetData>
  <mergeCells count="5">
    <mergeCell ref="A3:B3"/>
    <mergeCell ref="A4:A6"/>
    <mergeCell ref="D7:E7"/>
    <mergeCell ref="I7:J7"/>
    <mergeCell ref="N7:O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网上电子申报服务统计表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2019-03-21T07:15:54Z</cp:lastPrinted>
  <dcterms:created xsi:type="dcterms:W3CDTF">2017-01-19T06:19:55Z</dcterms:created>
  <dcterms:modified xsi:type="dcterms:W3CDTF">2019-08-27T07:07:36Z</dcterms:modified>
</cp:coreProperties>
</file>