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hh\Desktop\指导价位\"/>
    </mc:Choice>
  </mc:AlternateContent>
  <bookViews>
    <workbookView xWindow="0" yWindow="0" windowWidth="21600" windowHeight="9210" activeTab="1"/>
  </bookViews>
  <sheets>
    <sheet name="呼市" sheetId="12" r:id="rId1"/>
    <sheet name="包头" sheetId="1" r:id="rId2"/>
    <sheet name="呼伦贝尔市" sheetId="2" r:id="rId3"/>
    <sheet name="兴安盟" sheetId="3" r:id="rId4"/>
    <sheet name="通辽" sheetId="4" r:id="rId5"/>
    <sheet name="赤峰市" sheetId="5" r:id="rId6"/>
    <sheet name="锡林郭勒盟" sheetId="6" r:id="rId7"/>
    <sheet name="乌兰察布市" sheetId="7" r:id="rId8"/>
    <sheet name="鄂尔多斯市" sheetId="8" r:id="rId9"/>
    <sheet name="巴彦淖尔市" sheetId="9" r:id="rId10"/>
    <sheet name="乌海" sheetId="11" r:id="rId11"/>
    <sheet name="阿拉善盟" sheetId="13" r:id="rId12"/>
    <sheet name="满洲里市" sheetId="14" r:id="rId13"/>
    <sheet name="二连浩特市" sheetId="15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8" i="12" l="1"/>
  <c r="H228" i="12"/>
  <c r="F228" i="12"/>
  <c r="D228" i="12"/>
  <c r="J227" i="12"/>
  <c r="H227" i="12"/>
  <c r="F227" i="12"/>
  <c r="D227" i="12"/>
  <c r="J226" i="12"/>
  <c r="H226" i="12"/>
  <c r="F226" i="12"/>
  <c r="D226" i="12"/>
  <c r="J225" i="12"/>
  <c r="H225" i="12"/>
  <c r="F225" i="12"/>
  <c r="D225" i="12"/>
  <c r="J224" i="12"/>
  <c r="H224" i="12"/>
  <c r="F224" i="12"/>
  <c r="D224" i="12"/>
  <c r="G276" i="9" l="1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J218" i="12"/>
  <c r="H218" i="12"/>
  <c r="F218" i="12"/>
  <c r="D218" i="12"/>
  <c r="J217" i="12"/>
  <c r="H217" i="12"/>
  <c r="F217" i="12"/>
  <c r="D217" i="12"/>
  <c r="J216" i="12"/>
  <c r="H216" i="12"/>
  <c r="F216" i="12"/>
  <c r="D216" i="12"/>
  <c r="J215" i="12"/>
  <c r="H215" i="12"/>
  <c r="F215" i="12"/>
  <c r="D215" i="12"/>
  <c r="J214" i="12"/>
  <c r="H214" i="12"/>
  <c r="F214" i="12"/>
  <c r="D214" i="12"/>
  <c r="J213" i="12"/>
  <c r="H213" i="12"/>
  <c r="F213" i="12"/>
  <c r="D213" i="12"/>
  <c r="J212" i="12"/>
  <c r="H212" i="12"/>
  <c r="F212" i="12"/>
  <c r="D212" i="12"/>
  <c r="J211" i="12"/>
  <c r="H211" i="12"/>
  <c r="F211" i="12"/>
  <c r="D211" i="12"/>
  <c r="J210" i="12"/>
  <c r="H210" i="12"/>
  <c r="F210" i="12"/>
  <c r="D210" i="12"/>
  <c r="J209" i="12"/>
  <c r="H209" i="12"/>
  <c r="F209" i="12"/>
  <c r="D209" i="12"/>
  <c r="J208" i="12"/>
  <c r="H208" i="12"/>
  <c r="F208" i="12"/>
  <c r="D208" i="12"/>
  <c r="J207" i="12"/>
  <c r="H207" i="12"/>
  <c r="F207" i="12"/>
  <c r="D207" i="12"/>
  <c r="J206" i="12"/>
  <c r="H206" i="12"/>
  <c r="F206" i="12"/>
  <c r="D206" i="12"/>
  <c r="J205" i="12"/>
  <c r="H205" i="12"/>
  <c r="F205" i="12"/>
  <c r="D205" i="12"/>
  <c r="J204" i="12"/>
  <c r="H204" i="12"/>
  <c r="F204" i="12"/>
  <c r="D204" i="12"/>
  <c r="J203" i="12"/>
  <c r="H203" i="12"/>
  <c r="F203" i="12"/>
  <c r="D203" i="12"/>
  <c r="J202" i="12"/>
  <c r="H202" i="12"/>
  <c r="F202" i="12"/>
  <c r="D202" i="12"/>
  <c r="J201" i="12"/>
  <c r="H201" i="12"/>
  <c r="F201" i="12"/>
  <c r="D201" i="12"/>
  <c r="J200" i="12"/>
  <c r="H200" i="12"/>
  <c r="F200" i="12"/>
  <c r="D200" i="12"/>
  <c r="J199" i="12"/>
  <c r="H199" i="12"/>
  <c r="F199" i="12"/>
  <c r="D199" i="12"/>
  <c r="J198" i="12"/>
  <c r="H198" i="12"/>
  <c r="F198" i="12"/>
  <c r="D198" i="12"/>
  <c r="J197" i="12"/>
  <c r="H197" i="12"/>
  <c r="F197" i="12"/>
  <c r="D197" i="12"/>
  <c r="J196" i="12"/>
  <c r="H196" i="12"/>
  <c r="F196" i="12"/>
  <c r="D196" i="12"/>
  <c r="J195" i="12"/>
  <c r="H195" i="12"/>
  <c r="F195" i="12"/>
  <c r="D195" i="12"/>
  <c r="J194" i="12"/>
  <c r="H194" i="12"/>
  <c r="F194" i="12"/>
  <c r="D194" i="12"/>
  <c r="J193" i="12"/>
  <c r="H193" i="12"/>
  <c r="F193" i="12"/>
  <c r="D193" i="12"/>
  <c r="J192" i="12"/>
  <c r="H192" i="12"/>
  <c r="F192" i="12"/>
  <c r="D192" i="12"/>
  <c r="J191" i="12"/>
  <c r="H191" i="12"/>
  <c r="F191" i="12"/>
  <c r="D191" i="12"/>
  <c r="J190" i="12"/>
  <c r="H190" i="12"/>
  <c r="F190" i="12"/>
  <c r="D190" i="12"/>
  <c r="J189" i="12"/>
  <c r="H189" i="12"/>
  <c r="F189" i="12"/>
  <c r="D189" i="12"/>
  <c r="J188" i="12"/>
  <c r="H188" i="12"/>
  <c r="F188" i="12"/>
  <c r="D188" i="12"/>
  <c r="J187" i="12"/>
  <c r="H187" i="12"/>
  <c r="F187" i="12"/>
  <c r="D187" i="12"/>
  <c r="J186" i="12"/>
  <c r="H186" i="12"/>
  <c r="F186" i="12"/>
  <c r="D186" i="12"/>
  <c r="J185" i="12"/>
  <c r="H185" i="12"/>
  <c r="F185" i="12"/>
  <c r="D185" i="12"/>
  <c r="J184" i="12"/>
  <c r="H184" i="12"/>
  <c r="F184" i="12"/>
  <c r="D184" i="12"/>
  <c r="J183" i="12"/>
  <c r="H183" i="12"/>
  <c r="F183" i="12"/>
  <c r="D183" i="12"/>
  <c r="J182" i="12"/>
  <c r="H182" i="12"/>
  <c r="F182" i="12"/>
  <c r="D182" i="12"/>
  <c r="J181" i="12"/>
  <c r="H181" i="12"/>
  <c r="F181" i="12"/>
  <c r="D181" i="12"/>
  <c r="J180" i="12"/>
  <c r="H180" i="12"/>
  <c r="F180" i="12"/>
  <c r="D180" i="12"/>
  <c r="J179" i="12"/>
  <c r="H179" i="12"/>
  <c r="F179" i="12"/>
  <c r="D179" i="12"/>
  <c r="J178" i="12"/>
  <c r="H178" i="12"/>
  <c r="F178" i="12"/>
  <c r="D178" i="12"/>
  <c r="J177" i="12"/>
  <c r="H177" i="12"/>
  <c r="F177" i="12"/>
  <c r="D177" i="12"/>
  <c r="J176" i="12"/>
  <c r="H176" i="12"/>
  <c r="F176" i="12"/>
  <c r="D176" i="12"/>
  <c r="J175" i="12"/>
  <c r="H175" i="12"/>
  <c r="F175" i="12"/>
  <c r="D175" i="12"/>
  <c r="J174" i="12"/>
  <c r="H174" i="12"/>
  <c r="F174" i="12"/>
  <c r="D174" i="12"/>
  <c r="J173" i="12"/>
  <c r="H173" i="12"/>
  <c r="F173" i="12"/>
  <c r="D173" i="12"/>
  <c r="J172" i="12"/>
  <c r="H172" i="12"/>
  <c r="F172" i="12"/>
  <c r="D172" i="12"/>
  <c r="J171" i="12"/>
  <c r="H171" i="12"/>
  <c r="F171" i="12"/>
  <c r="D171" i="12"/>
  <c r="J170" i="12"/>
  <c r="H170" i="12"/>
  <c r="F170" i="12"/>
  <c r="D170" i="12"/>
  <c r="J169" i="12"/>
  <c r="H169" i="12"/>
  <c r="F169" i="12"/>
  <c r="D169" i="12"/>
  <c r="J168" i="12"/>
  <c r="H168" i="12"/>
  <c r="F168" i="12"/>
  <c r="D168" i="12"/>
  <c r="J167" i="12"/>
  <c r="H167" i="12"/>
  <c r="F167" i="12"/>
  <c r="D167" i="12"/>
  <c r="J166" i="12"/>
  <c r="H166" i="12"/>
  <c r="F166" i="12"/>
  <c r="D166" i="12"/>
  <c r="J165" i="12"/>
  <c r="H165" i="12"/>
  <c r="F165" i="12"/>
  <c r="D165" i="12"/>
  <c r="J164" i="12"/>
  <c r="H164" i="12"/>
  <c r="F164" i="12"/>
  <c r="D164" i="12"/>
  <c r="J163" i="12"/>
  <c r="H163" i="12"/>
  <c r="F163" i="12"/>
  <c r="D163" i="12"/>
  <c r="J162" i="12"/>
  <c r="H162" i="12"/>
  <c r="F162" i="12"/>
  <c r="D162" i="12"/>
  <c r="J161" i="12"/>
  <c r="H161" i="12"/>
  <c r="F161" i="12"/>
  <c r="D161" i="12"/>
  <c r="J160" i="12"/>
  <c r="H160" i="12"/>
  <c r="F160" i="12"/>
  <c r="D160" i="12"/>
  <c r="J159" i="12"/>
  <c r="H159" i="12"/>
  <c r="F159" i="12"/>
  <c r="D159" i="12"/>
  <c r="J158" i="12"/>
  <c r="H158" i="12"/>
  <c r="F158" i="12"/>
  <c r="D158" i="12"/>
  <c r="J157" i="12"/>
  <c r="H157" i="12"/>
  <c r="F157" i="12"/>
  <c r="D157" i="12"/>
  <c r="J156" i="12"/>
  <c r="H156" i="12"/>
  <c r="F156" i="12"/>
  <c r="D156" i="12"/>
  <c r="J155" i="12"/>
  <c r="H155" i="12"/>
  <c r="F155" i="12"/>
  <c r="D155" i="12"/>
  <c r="J154" i="12"/>
  <c r="H154" i="12"/>
  <c r="F154" i="12"/>
  <c r="D154" i="12"/>
  <c r="J153" i="12"/>
  <c r="H153" i="12"/>
  <c r="F153" i="12"/>
  <c r="D153" i="12"/>
  <c r="J152" i="12"/>
  <c r="H152" i="12"/>
  <c r="F152" i="12"/>
  <c r="D152" i="12"/>
  <c r="J151" i="12"/>
  <c r="H151" i="12"/>
  <c r="F151" i="12"/>
  <c r="D151" i="12"/>
  <c r="J150" i="12"/>
  <c r="H150" i="12"/>
  <c r="F150" i="12"/>
  <c r="D150" i="12"/>
  <c r="J149" i="12"/>
  <c r="H149" i="12"/>
  <c r="F149" i="12"/>
  <c r="D149" i="12"/>
  <c r="J148" i="12"/>
  <c r="H148" i="12"/>
  <c r="F148" i="12"/>
  <c r="D148" i="12"/>
  <c r="J147" i="12"/>
  <c r="H147" i="12"/>
  <c r="F147" i="12"/>
  <c r="D147" i="12"/>
  <c r="J146" i="12"/>
  <c r="H146" i="12"/>
  <c r="F146" i="12"/>
  <c r="D146" i="12"/>
  <c r="J145" i="12"/>
  <c r="H145" i="12"/>
  <c r="F145" i="12"/>
  <c r="D145" i="12"/>
  <c r="J144" i="12"/>
  <c r="H144" i="12"/>
  <c r="F144" i="12"/>
  <c r="D144" i="12"/>
  <c r="J143" i="12"/>
  <c r="H143" i="12"/>
  <c r="F143" i="12"/>
  <c r="D143" i="12"/>
  <c r="J142" i="12"/>
  <c r="H142" i="12"/>
  <c r="F142" i="12"/>
  <c r="D142" i="12"/>
  <c r="J141" i="12"/>
  <c r="H141" i="12"/>
  <c r="F141" i="12"/>
  <c r="D141" i="12"/>
  <c r="J140" i="12"/>
  <c r="H140" i="12"/>
  <c r="F140" i="12"/>
  <c r="D140" i="12"/>
  <c r="J139" i="12"/>
  <c r="H139" i="12"/>
  <c r="F139" i="12"/>
  <c r="D139" i="12"/>
  <c r="J138" i="12"/>
  <c r="H138" i="12"/>
  <c r="F138" i="12"/>
  <c r="D138" i="12"/>
  <c r="J137" i="12"/>
  <c r="H137" i="12"/>
  <c r="F137" i="12"/>
  <c r="D137" i="12"/>
  <c r="J136" i="12"/>
  <c r="H136" i="12"/>
  <c r="F136" i="12"/>
  <c r="D136" i="12"/>
  <c r="J135" i="12"/>
  <c r="H135" i="12"/>
  <c r="F135" i="12"/>
  <c r="D135" i="12"/>
  <c r="J134" i="12"/>
  <c r="H134" i="12"/>
  <c r="F134" i="12"/>
  <c r="D134" i="12"/>
  <c r="J133" i="12"/>
  <c r="H133" i="12"/>
  <c r="F133" i="12"/>
  <c r="D133" i="12"/>
  <c r="J132" i="12"/>
  <c r="H132" i="12"/>
  <c r="F132" i="12"/>
  <c r="D132" i="12"/>
  <c r="J131" i="12"/>
  <c r="H131" i="12"/>
  <c r="F131" i="12"/>
  <c r="D131" i="12"/>
  <c r="J130" i="12"/>
  <c r="H130" i="12"/>
  <c r="F130" i="12"/>
  <c r="D130" i="12"/>
  <c r="J129" i="12"/>
  <c r="H129" i="12"/>
  <c r="F129" i="12"/>
  <c r="D129" i="12"/>
  <c r="J128" i="12"/>
  <c r="H128" i="12"/>
  <c r="F128" i="12"/>
  <c r="D128" i="12"/>
  <c r="J127" i="12"/>
  <c r="H127" i="12"/>
  <c r="F127" i="12"/>
  <c r="D127" i="12"/>
  <c r="J126" i="12"/>
  <c r="H126" i="12"/>
  <c r="F126" i="12"/>
  <c r="D126" i="12"/>
  <c r="J125" i="12"/>
  <c r="H125" i="12"/>
  <c r="F125" i="12"/>
  <c r="D125" i="12"/>
  <c r="J124" i="12"/>
  <c r="H124" i="12"/>
  <c r="F124" i="12"/>
  <c r="D124" i="12"/>
  <c r="J123" i="12"/>
  <c r="H123" i="12"/>
  <c r="F123" i="12"/>
  <c r="D123" i="12"/>
  <c r="J122" i="12"/>
  <c r="H122" i="12"/>
  <c r="F122" i="12"/>
  <c r="D122" i="12"/>
  <c r="J121" i="12"/>
  <c r="H121" i="12"/>
  <c r="F121" i="12"/>
  <c r="D121" i="12"/>
  <c r="J120" i="12"/>
  <c r="H120" i="12"/>
  <c r="F120" i="12"/>
  <c r="D120" i="12"/>
  <c r="J119" i="12"/>
  <c r="H119" i="12"/>
  <c r="F119" i="12"/>
  <c r="D119" i="12"/>
  <c r="J118" i="12"/>
  <c r="H118" i="12"/>
  <c r="F118" i="12"/>
  <c r="D118" i="12"/>
  <c r="J117" i="12"/>
  <c r="H117" i="12"/>
  <c r="F117" i="12"/>
  <c r="D117" i="12"/>
  <c r="J116" i="12"/>
  <c r="H116" i="12"/>
  <c r="F116" i="12"/>
  <c r="D116" i="12"/>
  <c r="J115" i="12"/>
  <c r="H115" i="12"/>
  <c r="F115" i="12"/>
  <c r="D115" i="12"/>
  <c r="J114" i="12"/>
  <c r="H114" i="12"/>
  <c r="F114" i="12"/>
  <c r="D114" i="12"/>
  <c r="J113" i="12"/>
  <c r="H113" i="12"/>
  <c r="F113" i="12"/>
  <c r="D113" i="12"/>
  <c r="J112" i="12"/>
  <c r="H112" i="12"/>
  <c r="F112" i="12"/>
  <c r="D112" i="12"/>
  <c r="J111" i="12"/>
  <c r="H111" i="12"/>
  <c r="F111" i="12"/>
  <c r="D111" i="12"/>
  <c r="J110" i="12"/>
  <c r="H110" i="12"/>
  <c r="F110" i="12"/>
  <c r="D110" i="12"/>
  <c r="J109" i="12"/>
  <c r="H109" i="12"/>
  <c r="F109" i="12"/>
  <c r="D109" i="12"/>
  <c r="J108" i="12"/>
  <c r="H108" i="12"/>
  <c r="F108" i="12"/>
  <c r="D108" i="12"/>
  <c r="J107" i="12"/>
  <c r="H107" i="12"/>
  <c r="F107" i="12"/>
  <c r="D107" i="12"/>
  <c r="J106" i="12"/>
  <c r="H106" i="12"/>
  <c r="F106" i="12"/>
  <c r="D106" i="12"/>
  <c r="J105" i="12"/>
  <c r="H105" i="12"/>
  <c r="F105" i="12"/>
  <c r="D105" i="12"/>
  <c r="J104" i="12"/>
  <c r="H104" i="12"/>
  <c r="F104" i="12"/>
  <c r="D104" i="12"/>
  <c r="J103" i="12"/>
  <c r="H103" i="12"/>
  <c r="F103" i="12"/>
  <c r="D103" i="12"/>
  <c r="J102" i="12"/>
  <c r="H102" i="12"/>
  <c r="F102" i="12"/>
  <c r="D102" i="12"/>
  <c r="J101" i="12"/>
  <c r="H101" i="12"/>
  <c r="F101" i="12"/>
  <c r="D101" i="12"/>
  <c r="J100" i="12"/>
  <c r="H100" i="12"/>
  <c r="F100" i="12"/>
  <c r="D100" i="12"/>
  <c r="J99" i="12"/>
  <c r="H99" i="12"/>
  <c r="F99" i="12"/>
  <c r="D99" i="12"/>
  <c r="J98" i="12"/>
  <c r="H98" i="12"/>
  <c r="F98" i="12"/>
  <c r="D98" i="12"/>
  <c r="J97" i="12"/>
  <c r="H97" i="12"/>
  <c r="F97" i="12"/>
  <c r="D97" i="12"/>
  <c r="J96" i="12"/>
  <c r="H96" i="12"/>
  <c r="F96" i="12"/>
  <c r="D96" i="12"/>
  <c r="J95" i="12"/>
  <c r="H95" i="12"/>
  <c r="F95" i="12"/>
  <c r="D95" i="12"/>
  <c r="J94" i="12"/>
  <c r="H94" i="12"/>
  <c r="F94" i="12"/>
  <c r="D94" i="12"/>
  <c r="J93" i="12"/>
  <c r="H93" i="12"/>
  <c r="F93" i="12"/>
  <c r="D93" i="12"/>
  <c r="J92" i="12"/>
  <c r="H92" i="12"/>
  <c r="F92" i="12"/>
  <c r="D92" i="12"/>
  <c r="J91" i="12"/>
  <c r="H91" i="12"/>
  <c r="F91" i="12"/>
  <c r="D91" i="12"/>
  <c r="J90" i="12"/>
  <c r="H90" i="12"/>
  <c r="F90" i="12"/>
  <c r="D90" i="12"/>
  <c r="J89" i="12"/>
  <c r="H89" i="12"/>
  <c r="F89" i="12"/>
  <c r="D89" i="12"/>
  <c r="J88" i="12"/>
  <c r="H88" i="12"/>
  <c r="F88" i="12"/>
  <c r="D88" i="12"/>
  <c r="J87" i="12"/>
  <c r="H87" i="12"/>
  <c r="F87" i="12"/>
  <c r="D87" i="12"/>
  <c r="J86" i="12"/>
  <c r="H86" i="12"/>
  <c r="F86" i="12"/>
  <c r="D86" i="12"/>
  <c r="J85" i="12"/>
  <c r="H85" i="12"/>
  <c r="F85" i="12"/>
  <c r="D85" i="12"/>
  <c r="J84" i="12"/>
  <c r="H84" i="12"/>
  <c r="F84" i="12"/>
  <c r="D84" i="12"/>
  <c r="J83" i="12"/>
  <c r="H83" i="12"/>
  <c r="F83" i="12"/>
  <c r="D83" i="12"/>
  <c r="J82" i="12"/>
  <c r="H82" i="12"/>
  <c r="F82" i="12"/>
  <c r="D82" i="12"/>
  <c r="J81" i="12"/>
  <c r="H81" i="12"/>
  <c r="F81" i="12"/>
  <c r="D81" i="12"/>
  <c r="J80" i="12"/>
  <c r="H80" i="12"/>
  <c r="F80" i="12"/>
  <c r="D80" i="12"/>
  <c r="J79" i="12"/>
  <c r="H79" i="12"/>
  <c r="F79" i="12"/>
  <c r="D79" i="12"/>
  <c r="J78" i="12"/>
  <c r="H78" i="12"/>
  <c r="F78" i="12"/>
  <c r="D78" i="12"/>
  <c r="J77" i="12"/>
  <c r="H77" i="12"/>
  <c r="F77" i="12"/>
  <c r="D77" i="12"/>
  <c r="J76" i="12"/>
  <c r="H76" i="12"/>
  <c r="F76" i="12"/>
  <c r="D76" i="12"/>
  <c r="J75" i="12"/>
  <c r="H75" i="12"/>
  <c r="F75" i="12"/>
  <c r="D75" i="12"/>
  <c r="J74" i="12"/>
  <c r="H74" i="12"/>
  <c r="F74" i="12"/>
  <c r="D74" i="12"/>
  <c r="J73" i="12"/>
  <c r="H73" i="12"/>
  <c r="F73" i="12"/>
  <c r="D73" i="12"/>
  <c r="J72" i="12"/>
  <c r="H72" i="12"/>
  <c r="F72" i="12"/>
  <c r="D72" i="12"/>
  <c r="J71" i="12"/>
  <c r="H71" i="12"/>
  <c r="F71" i="12"/>
  <c r="D71" i="12"/>
  <c r="J70" i="12"/>
  <c r="H70" i="12"/>
  <c r="F70" i="12"/>
  <c r="D70" i="12"/>
  <c r="J69" i="12"/>
  <c r="H69" i="12"/>
  <c r="F69" i="12"/>
  <c r="D69" i="12"/>
  <c r="J68" i="12"/>
  <c r="H68" i="12"/>
  <c r="F68" i="12"/>
  <c r="D68" i="12"/>
  <c r="J67" i="12"/>
  <c r="H67" i="12"/>
  <c r="F67" i="12"/>
  <c r="D67" i="12"/>
  <c r="J66" i="12"/>
  <c r="H66" i="12"/>
  <c r="F66" i="12"/>
  <c r="D66" i="12"/>
  <c r="J65" i="12"/>
  <c r="H65" i="12"/>
  <c r="F65" i="12"/>
  <c r="D65" i="12"/>
  <c r="J64" i="12"/>
  <c r="H64" i="12"/>
  <c r="F64" i="12"/>
  <c r="D64" i="12"/>
  <c r="J63" i="12"/>
  <c r="H63" i="12"/>
  <c r="F63" i="12"/>
  <c r="D63" i="12"/>
  <c r="J62" i="12"/>
  <c r="H62" i="12"/>
  <c r="F62" i="12"/>
  <c r="D62" i="12"/>
  <c r="J61" i="12"/>
  <c r="H61" i="12"/>
  <c r="F61" i="12"/>
  <c r="D61" i="12"/>
  <c r="J60" i="12"/>
  <c r="H60" i="12"/>
  <c r="F60" i="12"/>
  <c r="D60" i="12"/>
  <c r="J59" i="12"/>
  <c r="H59" i="12"/>
  <c r="F59" i="12"/>
  <c r="D59" i="12"/>
  <c r="J58" i="12"/>
  <c r="H58" i="12"/>
  <c r="F58" i="12"/>
  <c r="D58" i="12"/>
  <c r="J57" i="12"/>
  <c r="H57" i="12"/>
  <c r="F57" i="12"/>
  <c r="D57" i="12"/>
  <c r="J56" i="12"/>
  <c r="H56" i="12"/>
  <c r="F56" i="12"/>
  <c r="D56" i="12"/>
  <c r="J55" i="12"/>
  <c r="H55" i="12"/>
  <c r="F55" i="12"/>
  <c r="D55" i="12"/>
  <c r="J54" i="12"/>
  <c r="H54" i="12"/>
  <c r="F54" i="12"/>
  <c r="D54" i="12"/>
  <c r="J53" i="12"/>
  <c r="H53" i="12"/>
  <c r="F53" i="12"/>
  <c r="D53" i="12"/>
  <c r="J52" i="12"/>
  <c r="H52" i="12"/>
  <c r="F52" i="12"/>
  <c r="D52" i="12"/>
  <c r="J51" i="12"/>
  <c r="H51" i="12"/>
  <c r="F51" i="12"/>
  <c r="D51" i="12"/>
  <c r="J50" i="12"/>
  <c r="H50" i="12"/>
  <c r="F50" i="12"/>
  <c r="D50" i="12"/>
  <c r="J49" i="12"/>
  <c r="H49" i="12"/>
  <c r="F49" i="12"/>
  <c r="D49" i="12"/>
  <c r="J48" i="12"/>
  <c r="H48" i="12"/>
  <c r="F48" i="12"/>
  <c r="D48" i="12"/>
  <c r="J47" i="12"/>
  <c r="H47" i="12"/>
  <c r="F47" i="12"/>
  <c r="D47" i="12"/>
  <c r="J46" i="12"/>
  <c r="H46" i="12"/>
  <c r="F46" i="12"/>
  <c r="D46" i="12"/>
  <c r="J45" i="12"/>
  <c r="H45" i="12"/>
  <c r="F45" i="12"/>
  <c r="D45" i="12"/>
  <c r="J44" i="12"/>
  <c r="H44" i="12"/>
  <c r="F44" i="12"/>
  <c r="D44" i="12"/>
  <c r="J43" i="12"/>
  <c r="H43" i="12"/>
  <c r="F43" i="12"/>
  <c r="D43" i="12"/>
  <c r="J42" i="12"/>
  <c r="H42" i="12"/>
  <c r="F42" i="12"/>
  <c r="D42" i="12"/>
  <c r="J41" i="12"/>
  <c r="H41" i="12"/>
  <c r="F41" i="12"/>
  <c r="D41" i="12"/>
  <c r="J40" i="12"/>
  <c r="H40" i="12"/>
  <c r="F40" i="12"/>
  <c r="D40" i="12"/>
  <c r="J39" i="12"/>
  <c r="H39" i="12"/>
  <c r="F39" i="12"/>
  <c r="D39" i="12"/>
  <c r="J38" i="12"/>
  <c r="H38" i="12"/>
  <c r="F38" i="12"/>
  <c r="D38" i="12"/>
  <c r="J37" i="12"/>
  <c r="H37" i="12"/>
  <c r="F37" i="12"/>
  <c r="D37" i="12"/>
  <c r="J36" i="12"/>
  <c r="H36" i="12"/>
  <c r="F36" i="12"/>
  <c r="D36" i="12"/>
  <c r="J35" i="12"/>
  <c r="H35" i="12"/>
  <c r="F35" i="12"/>
  <c r="D35" i="12"/>
  <c r="J34" i="12"/>
  <c r="H34" i="12"/>
  <c r="F34" i="12"/>
  <c r="D34" i="12"/>
  <c r="J33" i="12"/>
  <c r="H33" i="12"/>
  <c r="F33" i="12"/>
  <c r="D33" i="12"/>
  <c r="J32" i="12"/>
  <c r="H32" i="12"/>
  <c r="F32" i="12"/>
  <c r="D32" i="12"/>
  <c r="J31" i="12"/>
  <c r="H31" i="12"/>
  <c r="F31" i="12"/>
  <c r="D31" i="12"/>
  <c r="J30" i="12"/>
  <c r="H30" i="12"/>
  <c r="F30" i="12"/>
  <c r="D30" i="12"/>
  <c r="J29" i="12"/>
  <c r="H29" i="12"/>
  <c r="F29" i="12"/>
  <c r="D29" i="12"/>
  <c r="J28" i="12"/>
  <c r="H28" i="12"/>
  <c r="F28" i="12"/>
  <c r="D28" i="12"/>
  <c r="J27" i="12"/>
  <c r="H27" i="12"/>
  <c r="F27" i="12"/>
  <c r="D27" i="12"/>
  <c r="J26" i="12"/>
  <c r="H26" i="12"/>
  <c r="F26" i="12"/>
  <c r="D26" i="12"/>
  <c r="J25" i="12"/>
  <c r="H25" i="12"/>
  <c r="F25" i="12"/>
  <c r="D25" i="12"/>
  <c r="J24" i="12"/>
  <c r="H24" i="12"/>
  <c r="F24" i="12"/>
  <c r="D24" i="12"/>
  <c r="J23" i="12"/>
  <c r="H23" i="12"/>
  <c r="F23" i="12"/>
  <c r="D23" i="12"/>
  <c r="J22" i="12"/>
  <c r="H22" i="12"/>
  <c r="F22" i="12"/>
  <c r="D22" i="12"/>
  <c r="J21" i="12"/>
  <c r="H21" i="12"/>
  <c r="F21" i="12"/>
  <c r="D21" i="12"/>
  <c r="J20" i="12"/>
  <c r="H20" i="12"/>
  <c r="F20" i="12"/>
  <c r="D20" i="12"/>
  <c r="J19" i="12"/>
  <c r="H19" i="12"/>
  <c r="F19" i="12"/>
  <c r="D19" i="12"/>
  <c r="J18" i="12"/>
  <c r="H18" i="12"/>
  <c r="F18" i="12"/>
  <c r="D18" i="12"/>
  <c r="J17" i="12"/>
  <c r="H17" i="12"/>
  <c r="F17" i="12"/>
  <c r="D17" i="12"/>
  <c r="J16" i="12"/>
  <c r="H16" i="12"/>
  <c r="F16" i="12"/>
  <c r="D16" i="12"/>
  <c r="J15" i="12"/>
  <c r="H15" i="12"/>
  <c r="F15" i="12"/>
  <c r="D15" i="12"/>
  <c r="J14" i="12"/>
  <c r="H14" i="12"/>
  <c r="F14" i="12"/>
  <c r="D14" i="12"/>
  <c r="J13" i="12"/>
  <c r="H13" i="12"/>
  <c r="F13" i="12"/>
  <c r="D13" i="12"/>
  <c r="J12" i="12"/>
  <c r="H12" i="12"/>
  <c r="F12" i="12"/>
  <c r="D12" i="12"/>
  <c r="J11" i="12"/>
  <c r="H11" i="12"/>
  <c r="F11" i="12"/>
  <c r="D11" i="12"/>
  <c r="J10" i="12"/>
  <c r="H10" i="12"/>
  <c r="F10" i="12"/>
  <c r="D10" i="12"/>
  <c r="J9" i="12"/>
  <c r="H9" i="12"/>
  <c r="F9" i="12"/>
  <c r="D9" i="12"/>
  <c r="J8" i="12"/>
  <c r="H8" i="12"/>
  <c r="F8" i="12"/>
  <c r="D8" i="12"/>
  <c r="J7" i="12"/>
  <c r="H7" i="12"/>
  <c r="F7" i="12"/>
  <c r="D7" i="12"/>
  <c r="J6" i="12"/>
  <c r="H6" i="12"/>
  <c r="F6" i="12"/>
  <c r="D6" i="12"/>
  <c r="J5" i="12"/>
  <c r="H5" i="12"/>
  <c r="F5" i="12"/>
  <c r="D5" i="12"/>
  <c r="J4" i="12"/>
  <c r="H4" i="12"/>
  <c r="F4" i="12"/>
  <c r="D4" i="12"/>
  <c r="I7" i="8" l="1"/>
  <c r="I8" i="8"/>
  <c r="I9" i="8"/>
  <c r="I11" i="8"/>
  <c r="I12" i="8"/>
  <c r="I13" i="8"/>
  <c r="I14" i="8"/>
  <c r="I15" i="8"/>
  <c r="I16" i="8"/>
  <c r="G208" i="4" l="1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F136" i="3"/>
  <c r="F135" i="3"/>
  <c r="F134" i="3"/>
  <c r="F133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K128" i="2"/>
  <c r="I128" i="2"/>
  <c r="G128" i="2"/>
  <c r="E128" i="2"/>
  <c r="J120" i="2"/>
  <c r="J121" i="2"/>
  <c r="J122" i="2"/>
  <c r="J123" i="2"/>
  <c r="H120" i="2"/>
  <c r="H121" i="2"/>
  <c r="H122" i="2"/>
  <c r="H123" i="2"/>
  <c r="J119" i="2"/>
  <c r="H119" i="2"/>
  <c r="F120" i="2"/>
  <c r="F121" i="2"/>
  <c r="F122" i="2"/>
  <c r="F123" i="2"/>
  <c r="F119" i="2"/>
  <c r="D120" i="2"/>
  <c r="D121" i="2"/>
  <c r="D122" i="2"/>
  <c r="D123" i="2"/>
  <c r="D119" i="2"/>
  <c r="J241" i="2"/>
  <c r="H241" i="2"/>
  <c r="F241" i="2"/>
  <c r="E241" i="2"/>
  <c r="D241" i="2" s="1"/>
  <c r="J240" i="2"/>
  <c r="H240" i="2"/>
  <c r="F240" i="2"/>
  <c r="E240" i="2"/>
  <c r="D240" i="2"/>
  <c r="J239" i="2"/>
  <c r="H239" i="2"/>
  <c r="F239" i="2"/>
  <c r="E239" i="2"/>
  <c r="D239" i="2" s="1"/>
  <c r="J238" i="2"/>
  <c r="H238" i="2"/>
  <c r="F238" i="2"/>
  <c r="E238" i="2"/>
  <c r="D238" i="2" s="1"/>
  <c r="J237" i="2"/>
  <c r="H237" i="2"/>
  <c r="F237" i="2"/>
  <c r="E237" i="2"/>
  <c r="D237" i="2" s="1"/>
  <c r="J235" i="2"/>
  <c r="H235" i="2"/>
  <c r="F235" i="2"/>
  <c r="E235" i="2"/>
  <c r="D235" i="2" s="1"/>
  <c r="J234" i="2"/>
  <c r="H234" i="2"/>
  <c r="F234" i="2"/>
  <c r="E234" i="2"/>
  <c r="D234" i="2" s="1"/>
  <c r="J232" i="2"/>
  <c r="H232" i="2"/>
  <c r="F232" i="2"/>
  <c r="E232" i="2"/>
  <c r="D232" i="2" s="1"/>
  <c r="J231" i="2"/>
  <c r="H231" i="2"/>
  <c r="F231" i="2"/>
  <c r="E231" i="2"/>
  <c r="D231" i="2" s="1"/>
  <c r="J230" i="2"/>
  <c r="H230" i="2"/>
  <c r="F230" i="2"/>
  <c r="E230" i="2"/>
  <c r="D230" i="2"/>
  <c r="J229" i="2"/>
  <c r="H229" i="2"/>
  <c r="F229" i="2"/>
  <c r="E229" i="2"/>
  <c r="D229" i="2" s="1"/>
  <c r="J228" i="2"/>
  <c r="H228" i="2"/>
  <c r="F228" i="2"/>
  <c r="E228" i="2"/>
  <c r="D228" i="2" s="1"/>
  <c r="J226" i="2"/>
  <c r="H226" i="2"/>
  <c r="F226" i="2"/>
  <c r="E226" i="2"/>
  <c r="D226" i="2" s="1"/>
  <c r="J221" i="2"/>
  <c r="H221" i="2"/>
  <c r="F221" i="2"/>
  <c r="D221" i="2"/>
  <c r="J220" i="2"/>
  <c r="H220" i="2"/>
  <c r="F220" i="2"/>
  <c r="D220" i="2"/>
  <c r="J219" i="2"/>
  <c r="H219" i="2"/>
  <c r="F219" i="2"/>
  <c r="D219" i="2"/>
  <c r="J218" i="2"/>
  <c r="H218" i="2"/>
  <c r="F218" i="2"/>
  <c r="D218" i="2"/>
  <c r="J216" i="2"/>
  <c r="H216" i="2"/>
  <c r="F216" i="2"/>
  <c r="D216" i="2"/>
  <c r="J215" i="2"/>
  <c r="H215" i="2"/>
  <c r="F215" i="2"/>
  <c r="D215" i="2"/>
  <c r="J214" i="2"/>
  <c r="H214" i="2"/>
  <c r="F214" i="2"/>
  <c r="D214" i="2"/>
  <c r="J213" i="2"/>
  <c r="H213" i="2"/>
  <c r="F213" i="2"/>
  <c r="D213" i="2"/>
  <c r="J212" i="2"/>
  <c r="H212" i="2"/>
  <c r="F212" i="2"/>
  <c r="D212" i="2"/>
  <c r="J211" i="2"/>
  <c r="H211" i="2"/>
  <c r="F211" i="2"/>
  <c r="D211" i="2"/>
  <c r="J209" i="2"/>
  <c r="H209" i="2"/>
  <c r="F209" i="2"/>
  <c r="D209" i="2"/>
  <c r="J208" i="2"/>
  <c r="H208" i="2"/>
  <c r="F208" i="2"/>
  <c r="D208" i="2"/>
  <c r="H202" i="2"/>
  <c r="F202" i="2"/>
  <c r="D202" i="2"/>
  <c r="H201" i="2"/>
  <c r="F201" i="2"/>
  <c r="D201" i="2"/>
  <c r="H200" i="2"/>
  <c r="F200" i="2"/>
  <c r="D200" i="2"/>
  <c r="H199" i="2"/>
  <c r="F199" i="2"/>
  <c r="D199" i="2"/>
  <c r="H198" i="2"/>
  <c r="F198" i="2"/>
  <c r="D198" i="2"/>
  <c r="H197" i="2"/>
  <c r="F197" i="2"/>
  <c r="D197" i="2"/>
  <c r="J195" i="2"/>
  <c r="H195" i="2"/>
  <c r="F195" i="2"/>
  <c r="D195" i="2"/>
  <c r="J194" i="2"/>
  <c r="H194" i="2"/>
  <c r="F194" i="2"/>
  <c r="D194" i="2"/>
  <c r="J193" i="2"/>
  <c r="H193" i="2"/>
  <c r="F193" i="2"/>
  <c r="D193" i="2"/>
  <c r="J192" i="2"/>
  <c r="H192" i="2"/>
  <c r="F192" i="2"/>
  <c r="D192" i="2"/>
  <c r="J191" i="2"/>
  <c r="H191" i="2"/>
  <c r="F191" i="2"/>
  <c r="D191" i="2"/>
  <c r="J190" i="2"/>
  <c r="H190" i="2"/>
  <c r="F190" i="2"/>
  <c r="D190" i="2"/>
  <c r="J189" i="2"/>
  <c r="H189" i="2"/>
  <c r="F189" i="2"/>
  <c r="D189" i="2"/>
  <c r="J188" i="2"/>
  <c r="H188" i="2"/>
  <c r="F188" i="2"/>
  <c r="D188" i="2"/>
  <c r="J187" i="2"/>
  <c r="H187" i="2"/>
  <c r="F187" i="2"/>
  <c r="D187" i="2"/>
  <c r="J186" i="2"/>
  <c r="H186" i="2"/>
  <c r="F186" i="2"/>
  <c r="D186" i="2"/>
  <c r="J185" i="2"/>
  <c r="H185" i="2"/>
  <c r="F185" i="2"/>
  <c r="D185" i="2"/>
  <c r="J184" i="2"/>
  <c r="H184" i="2"/>
  <c r="F184" i="2"/>
  <c r="D184" i="2"/>
  <c r="J183" i="2"/>
  <c r="H183" i="2"/>
  <c r="F183" i="2"/>
  <c r="D183" i="2"/>
  <c r="J182" i="2"/>
  <c r="H182" i="2"/>
  <c r="F182" i="2"/>
  <c r="D182" i="2"/>
  <c r="H180" i="2"/>
  <c r="F180" i="2"/>
  <c r="D180" i="2"/>
  <c r="H179" i="2"/>
  <c r="F179" i="2"/>
  <c r="D179" i="2"/>
  <c r="H177" i="2"/>
  <c r="D177" i="2"/>
  <c r="H176" i="2"/>
  <c r="J112" i="2"/>
  <c r="H112" i="2"/>
  <c r="F112" i="2"/>
  <c r="D112" i="2"/>
  <c r="K110" i="2"/>
  <c r="J110" i="2" s="1"/>
  <c r="H110" i="2"/>
  <c r="G110" i="2"/>
  <c r="F110" i="2" s="1"/>
  <c r="D110" i="2"/>
  <c r="K109" i="2"/>
  <c r="J109" i="2" s="1"/>
  <c r="H109" i="2"/>
  <c r="G109" i="2"/>
  <c r="F109" i="2" s="1"/>
  <c r="D109" i="2"/>
  <c r="K108" i="2"/>
  <c r="J108" i="2"/>
  <c r="H108" i="2"/>
  <c r="G108" i="2"/>
  <c r="F108" i="2" s="1"/>
  <c r="D108" i="2"/>
  <c r="K107" i="2"/>
  <c r="J107" i="2" s="1"/>
  <c r="H107" i="2"/>
  <c r="G107" i="2"/>
  <c r="F107" i="2" s="1"/>
  <c r="D107" i="2"/>
  <c r="K106" i="2"/>
  <c r="J106" i="2" s="1"/>
  <c r="H106" i="2"/>
  <c r="G106" i="2"/>
  <c r="F106" i="2" s="1"/>
  <c r="D106" i="2"/>
  <c r="K105" i="2"/>
  <c r="J105" i="2" s="1"/>
  <c r="H105" i="2"/>
  <c r="G105" i="2"/>
  <c r="F105" i="2" s="1"/>
  <c r="D105" i="2"/>
  <c r="K104" i="2"/>
  <c r="J104" i="2"/>
  <c r="H104" i="2"/>
  <c r="G104" i="2"/>
  <c r="F104" i="2" s="1"/>
  <c r="D104" i="2"/>
  <c r="K102" i="2"/>
  <c r="J102" i="2" s="1"/>
  <c r="H102" i="2"/>
  <c r="G102" i="2"/>
  <c r="F102" i="2" s="1"/>
  <c r="D102" i="2"/>
  <c r="K101" i="2"/>
  <c r="J101" i="2" s="1"/>
  <c r="H101" i="2"/>
  <c r="G101" i="2"/>
  <c r="F101" i="2" s="1"/>
  <c r="D101" i="2"/>
  <c r="K100" i="2"/>
  <c r="J100" i="2" s="1"/>
  <c r="H100" i="2"/>
  <c r="G100" i="2"/>
  <c r="F100" i="2" s="1"/>
  <c r="D100" i="2"/>
  <c r="K99" i="2"/>
  <c r="J99" i="2"/>
  <c r="H99" i="2"/>
  <c r="F99" i="2"/>
  <c r="D99" i="2"/>
  <c r="K97" i="2"/>
  <c r="J97" i="2" s="1"/>
  <c r="H97" i="2"/>
  <c r="G97" i="2"/>
  <c r="F97" i="2" s="1"/>
  <c r="D97" i="2"/>
  <c r="K96" i="2"/>
  <c r="J96" i="2" s="1"/>
  <c r="H96" i="2"/>
  <c r="G96" i="2"/>
  <c r="F96" i="2" s="1"/>
  <c r="D96" i="2"/>
  <c r="K95" i="2"/>
  <c r="J95" i="2" s="1"/>
  <c r="H95" i="2"/>
  <c r="G95" i="2"/>
  <c r="F95" i="2" s="1"/>
  <c r="D95" i="2"/>
  <c r="K94" i="2"/>
  <c r="J94" i="2" s="1"/>
  <c r="H94" i="2"/>
  <c r="G94" i="2"/>
  <c r="F94" i="2"/>
  <c r="D94" i="2"/>
  <c r="K93" i="2"/>
  <c r="J93" i="2" s="1"/>
  <c r="H93" i="2"/>
  <c r="G93" i="2"/>
  <c r="F93" i="2" s="1"/>
  <c r="D93" i="2"/>
  <c r="K92" i="2"/>
  <c r="J92" i="2" s="1"/>
  <c r="H92" i="2"/>
  <c r="G92" i="2"/>
  <c r="F92" i="2" s="1"/>
  <c r="D92" i="2"/>
  <c r="K91" i="2"/>
  <c r="J91" i="2" s="1"/>
  <c r="H91" i="2"/>
  <c r="G91" i="2"/>
  <c r="F91" i="2" s="1"/>
  <c r="D91" i="2"/>
  <c r="K90" i="2"/>
  <c r="J90" i="2" s="1"/>
  <c r="H90" i="2"/>
  <c r="G90" i="2"/>
  <c r="F90" i="2"/>
  <c r="D90" i="2"/>
  <c r="K89" i="2"/>
  <c r="J89" i="2" s="1"/>
  <c r="H89" i="2"/>
  <c r="G89" i="2"/>
  <c r="F89" i="2" s="1"/>
  <c r="D89" i="2"/>
  <c r="K88" i="2"/>
  <c r="J88" i="2" s="1"/>
  <c r="H88" i="2"/>
  <c r="G88" i="2"/>
  <c r="F88" i="2" s="1"/>
  <c r="D88" i="2"/>
  <c r="K87" i="2"/>
  <c r="J87" i="2" s="1"/>
  <c r="H87" i="2"/>
  <c r="G87" i="2"/>
  <c r="F87" i="2" s="1"/>
  <c r="D87" i="2"/>
  <c r="K86" i="2"/>
  <c r="J86" i="2" s="1"/>
  <c r="H86" i="2"/>
  <c r="G86" i="2"/>
  <c r="F86" i="2"/>
  <c r="D86" i="2"/>
  <c r="K85" i="2"/>
  <c r="J85" i="2" s="1"/>
  <c r="H85" i="2"/>
  <c r="G85" i="2"/>
  <c r="F85" i="2" s="1"/>
  <c r="D85" i="2"/>
  <c r="K84" i="2"/>
  <c r="J84" i="2" s="1"/>
  <c r="H84" i="2"/>
  <c r="G84" i="2"/>
  <c r="F84" i="2" s="1"/>
  <c r="D84" i="2"/>
  <c r="K82" i="2"/>
  <c r="J82" i="2" s="1"/>
  <c r="H82" i="2"/>
  <c r="G82" i="2"/>
  <c r="F82" i="2" s="1"/>
  <c r="D82" i="2"/>
  <c r="K81" i="2"/>
  <c r="J81" i="2" s="1"/>
  <c r="H81" i="2"/>
  <c r="G81" i="2"/>
  <c r="F81" i="2"/>
  <c r="D81" i="2"/>
  <c r="K80" i="2"/>
  <c r="J80" i="2" s="1"/>
  <c r="H80" i="2"/>
  <c r="G80" i="2"/>
  <c r="F80" i="2" s="1"/>
  <c r="D80" i="2"/>
  <c r="K78" i="2"/>
  <c r="J78" i="2" s="1"/>
  <c r="H78" i="2"/>
  <c r="G78" i="2"/>
  <c r="F78" i="2" s="1"/>
  <c r="D78" i="2"/>
  <c r="K77" i="2"/>
  <c r="J77" i="2" s="1"/>
  <c r="H77" i="2"/>
  <c r="G77" i="2"/>
  <c r="F77" i="2" s="1"/>
  <c r="D77" i="2"/>
  <c r="K76" i="2"/>
  <c r="J76" i="2" s="1"/>
  <c r="H76" i="2"/>
  <c r="G76" i="2"/>
  <c r="F76" i="2"/>
  <c r="D76" i="2"/>
  <c r="K75" i="2"/>
  <c r="J75" i="2" s="1"/>
  <c r="H75" i="2"/>
  <c r="G75" i="2"/>
  <c r="F75" i="2" s="1"/>
  <c r="D75" i="2"/>
  <c r="K74" i="2"/>
  <c r="J74" i="2" s="1"/>
  <c r="H74" i="2"/>
  <c r="G74" i="2"/>
  <c r="F74" i="2" s="1"/>
  <c r="D74" i="2"/>
  <c r="K73" i="2"/>
  <c r="J73" i="2" s="1"/>
  <c r="H73" i="2"/>
  <c r="G73" i="2"/>
  <c r="F73" i="2" s="1"/>
  <c r="D73" i="2"/>
  <c r="K72" i="2"/>
  <c r="J72" i="2" s="1"/>
  <c r="H72" i="2"/>
  <c r="G72" i="2"/>
  <c r="F72" i="2"/>
  <c r="D72" i="2"/>
  <c r="K71" i="2"/>
  <c r="J71" i="2" s="1"/>
  <c r="H71" i="2"/>
  <c r="G71" i="2"/>
  <c r="F71" i="2" s="1"/>
  <c r="D71" i="2"/>
  <c r="K70" i="2"/>
  <c r="J70" i="2" s="1"/>
  <c r="H70" i="2"/>
  <c r="G70" i="2"/>
  <c r="F70" i="2" s="1"/>
  <c r="D70" i="2"/>
  <c r="K69" i="2"/>
  <c r="J69" i="2" s="1"/>
  <c r="H69" i="2"/>
  <c r="G69" i="2"/>
  <c r="F69" i="2" s="1"/>
  <c r="D69" i="2"/>
  <c r="K68" i="2"/>
  <c r="J68" i="2" s="1"/>
  <c r="H68" i="2"/>
  <c r="G68" i="2"/>
  <c r="F68" i="2"/>
  <c r="D68" i="2"/>
  <c r="K67" i="2"/>
  <c r="J67" i="2" s="1"/>
  <c r="H67" i="2"/>
  <c r="G67" i="2"/>
  <c r="F67" i="2" s="1"/>
  <c r="D67" i="2"/>
  <c r="K66" i="2"/>
  <c r="J66" i="2" s="1"/>
  <c r="H66" i="2"/>
  <c r="G66" i="2"/>
  <c r="F66" i="2" s="1"/>
  <c r="D66" i="2"/>
  <c r="K65" i="2"/>
  <c r="J65" i="2" s="1"/>
  <c r="H65" i="2"/>
  <c r="G65" i="2"/>
  <c r="F65" i="2" s="1"/>
  <c r="D65" i="2"/>
  <c r="K64" i="2"/>
  <c r="J64" i="2" s="1"/>
  <c r="H64" i="2"/>
  <c r="G64" i="2"/>
  <c r="F64" i="2"/>
  <c r="D64" i="2"/>
  <c r="K63" i="2"/>
  <c r="J63" i="2" s="1"/>
  <c r="H63" i="2"/>
  <c r="G63" i="2"/>
  <c r="F63" i="2" s="1"/>
  <c r="D63" i="2"/>
  <c r="K62" i="2"/>
  <c r="J62" i="2" s="1"/>
  <c r="H62" i="2"/>
  <c r="G62" i="2"/>
  <c r="F62" i="2" s="1"/>
  <c r="D62" i="2"/>
  <c r="K61" i="2"/>
  <c r="J61" i="2" s="1"/>
  <c r="H61" i="2"/>
  <c r="G61" i="2"/>
  <c r="F61" i="2" s="1"/>
  <c r="D61" i="2"/>
  <c r="K60" i="2"/>
  <c r="J60" i="2" s="1"/>
  <c r="H60" i="2"/>
  <c r="G60" i="2"/>
  <c r="F60" i="2"/>
  <c r="D60" i="2"/>
  <c r="K59" i="2"/>
  <c r="J59" i="2" s="1"/>
  <c r="H59" i="2"/>
  <c r="G59" i="2"/>
  <c r="F59" i="2" s="1"/>
  <c r="D59" i="2"/>
  <c r="K58" i="2"/>
  <c r="J58" i="2" s="1"/>
  <c r="H58" i="2"/>
  <c r="G58" i="2"/>
  <c r="F58" i="2" s="1"/>
  <c r="D58" i="2"/>
  <c r="K56" i="2"/>
  <c r="J56" i="2" s="1"/>
  <c r="H56" i="2"/>
  <c r="G56" i="2"/>
  <c r="F56" i="2" s="1"/>
  <c r="D56" i="2"/>
  <c r="K55" i="2"/>
  <c r="J55" i="2" s="1"/>
  <c r="H55" i="2"/>
  <c r="G55" i="2"/>
  <c r="F55" i="2"/>
  <c r="D55" i="2"/>
  <c r="K54" i="2"/>
  <c r="J54" i="2" s="1"/>
  <c r="H54" i="2"/>
  <c r="G54" i="2"/>
  <c r="F54" i="2" s="1"/>
  <c r="D54" i="2"/>
  <c r="K53" i="2"/>
  <c r="J53" i="2" s="1"/>
  <c r="H53" i="2"/>
  <c r="G53" i="2"/>
  <c r="F53" i="2" s="1"/>
  <c r="D53" i="2"/>
  <c r="K52" i="2"/>
  <c r="J52" i="2" s="1"/>
  <c r="H52" i="2"/>
  <c r="G52" i="2"/>
  <c r="F52" i="2" s="1"/>
  <c r="D52" i="2"/>
  <c r="K51" i="2"/>
  <c r="J51" i="2" s="1"/>
  <c r="H51" i="2"/>
  <c r="G51" i="2"/>
  <c r="F51" i="2"/>
  <c r="D51" i="2"/>
</calcChain>
</file>

<file path=xl/sharedStrings.xml><?xml version="1.0" encoding="utf-8"?>
<sst xmlns="http://schemas.openxmlformats.org/spreadsheetml/2006/main" count="5058" uniqueCount="1682">
  <si>
    <t>单位：元/人、年</t>
  </si>
  <si>
    <t>序号</t>
  </si>
  <si>
    <t>工种</t>
  </si>
  <si>
    <t>高位数</t>
  </si>
  <si>
    <t>中位数</t>
  </si>
  <si>
    <t>低位数</t>
  </si>
  <si>
    <t>平均数</t>
  </si>
  <si>
    <t>企业董事</t>
  </si>
  <si>
    <t>生产或经营经理</t>
  </si>
  <si>
    <t>财务经理</t>
  </si>
  <si>
    <t>行政经理</t>
  </si>
  <si>
    <t>人事经理</t>
  </si>
  <si>
    <t>销售和营销经理</t>
  </si>
  <si>
    <t>广告和公关经理</t>
  </si>
  <si>
    <t>采购经理</t>
  </si>
  <si>
    <t>研究和开发经理</t>
  </si>
  <si>
    <t>餐厅经理</t>
  </si>
  <si>
    <t>客房经理</t>
  </si>
  <si>
    <t>工程项目经理</t>
  </si>
  <si>
    <t>物业经理</t>
  </si>
  <si>
    <t>物流经理</t>
  </si>
  <si>
    <t>地质勘探工程技术人员</t>
  </si>
  <si>
    <t>测绘工程技术人员</t>
  </si>
  <si>
    <t>冶金工程技术人员</t>
  </si>
  <si>
    <t>化工工程技术人员</t>
  </si>
  <si>
    <t>医药工程技术人员</t>
  </si>
  <si>
    <t>机械工程技术人员</t>
  </si>
  <si>
    <t>机械设计工程技术人员</t>
  </si>
  <si>
    <t>机械制造工程技术人员</t>
  </si>
  <si>
    <t>仪器仪表工程技术人员</t>
  </si>
  <si>
    <t>设备工程技术人员</t>
  </si>
  <si>
    <t>其他机械工程技术人员</t>
  </si>
  <si>
    <t>电子工程技术人员</t>
  </si>
  <si>
    <t>电子材料工程技术人员</t>
  </si>
  <si>
    <t>电子元器件工程技术人员</t>
  </si>
  <si>
    <t>电子仪器与测量工程技术人员</t>
  </si>
  <si>
    <t>其他电子工程技术人员</t>
  </si>
  <si>
    <t>通信工程技术人员</t>
  </si>
  <si>
    <t>计算机与应用工程技术人员</t>
  </si>
  <si>
    <t>计算机硬件技术人员</t>
  </si>
  <si>
    <t>计算机软件技术人员</t>
  </si>
  <si>
    <t>计算机网络技术人员</t>
  </si>
  <si>
    <t>计算机系统分析技术人员</t>
  </si>
  <si>
    <t>其他计算机与应用工程技术人员</t>
  </si>
  <si>
    <t>电气工程技术人员</t>
  </si>
  <si>
    <t>电力工程技术人员</t>
  </si>
  <si>
    <t>交通工程技术人员</t>
  </si>
  <si>
    <t>汽车运用工程技术人员</t>
  </si>
  <si>
    <t>其他交通工程技术人员</t>
  </si>
  <si>
    <t>铁路工程技术人员</t>
  </si>
  <si>
    <t>建筑工程技术人员</t>
  </si>
  <si>
    <t>建筑工程监理人员</t>
  </si>
  <si>
    <t>建筑工程预决算员</t>
  </si>
  <si>
    <t>建材工程技术人员</t>
  </si>
  <si>
    <t>水利工程技术人员</t>
  </si>
  <si>
    <t>纺织工程技术人员</t>
  </si>
  <si>
    <t>食品工程技术人员</t>
  </si>
  <si>
    <t>环境保护工程技术人员</t>
  </si>
  <si>
    <t>安全工程技术人员</t>
  </si>
  <si>
    <t>标准化、计量、质量工程技术人员</t>
  </si>
  <si>
    <t>其他工程技术人员</t>
  </si>
  <si>
    <t>农业技术人员</t>
  </si>
  <si>
    <t>西医医师</t>
  </si>
  <si>
    <t>中医医师</t>
  </si>
  <si>
    <t>宠物医师</t>
  </si>
  <si>
    <t>药剂人员</t>
  </si>
  <si>
    <t>医疗技术人员</t>
  </si>
  <si>
    <t>护理人员</t>
  </si>
  <si>
    <t>其他卫生专业技术人员</t>
  </si>
  <si>
    <t>经济计划人员</t>
  </si>
  <si>
    <t>统计人员</t>
  </si>
  <si>
    <t>会计人员</t>
  </si>
  <si>
    <t>出纳</t>
  </si>
  <si>
    <t>资产评估人员</t>
  </si>
  <si>
    <t>审计人员</t>
  </si>
  <si>
    <t>国际商务人员</t>
  </si>
  <si>
    <t>报关员</t>
  </si>
  <si>
    <t>房地产开发业务人员</t>
  </si>
  <si>
    <t>不动产销售员</t>
  </si>
  <si>
    <t>其他经济业务人员</t>
  </si>
  <si>
    <t>银行外汇管理员</t>
  </si>
  <si>
    <t>银行清算员</t>
  </si>
  <si>
    <t>银行信贷员</t>
  </si>
  <si>
    <t>银行国外业务员</t>
  </si>
  <si>
    <t>银行信托业务员</t>
  </si>
  <si>
    <t>银行信用卡业务员</t>
  </si>
  <si>
    <t>银行储蓄员</t>
  </si>
  <si>
    <t>其他银行业务人员</t>
  </si>
  <si>
    <t>保险推销员</t>
  </si>
  <si>
    <t>保险理赔员</t>
  </si>
  <si>
    <t>其他保险业务人员</t>
  </si>
  <si>
    <t>证券投资顾问</t>
  </si>
  <si>
    <t>期货业务员</t>
  </si>
  <si>
    <t>其他证券业务人员</t>
  </si>
  <si>
    <t>其他金融业务人员</t>
  </si>
  <si>
    <t>安全员</t>
  </si>
  <si>
    <t>律师</t>
  </si>
  <si>
    <t>方案策划人员</t>
  </si>
  <si>
    <t>服装设计人员</t>
  </si>
  <si>
    <t>室内装饰设计人员</t>
  </si>
  <si>
    <t>建筑工程设计员</t>
  </si>
  <si>
    <t>广告设计人员</t>
  </si>
  <si>
    <t>文字编辑</t>
  </si>
  <si>
    <t>网络编辑</t>
  </si>
  <si>
    <t>美术编辑</t>
  </si>
  <si>
    <t>校对员</t>
  </si>
  <si>
    <t>英语翻译</t>
  </si>
  <si>
    <t>新闻出版专业技术人员</t>
  </si>
  <si>
    <t>图书资料与档案业务人员</t>
  </si>
  <si>
    <t>行政业务办公人员</t>
  </si>
  <si>
    <t>行政执法人员</t>
  </si>
  <si>
    <t>其他行政业务人员</t>
  </si>
  <si>
    <t>秘书</t>
  </si>
  <si>
    <t>公关员</t>
  </si>
  <si>
    <t>收发员</t>
  </si>
  <si>
    <t>打字员</t>
  </si>
  <si>
    <t>计算机操作员</t>
  </si>
  <si>
    <t>制图员</t>
  </si>
  <si>
    <t>其他行政事务人员</t>
  </si>
  <si>
    <t>其他行政办公人员</t>
  </si>
  <si>
    <t>保安员</t>
  </si>
  <si>
    <t>金融守押员</t>
  </si>
  <si>
    <t>其他治安保卫人员</t>
  </si>
  <si>
    <t>消防人员</t>
  </si>
  <si>
    <t>邮政营业员</t>
  </si>
  <si>
    <t>邮件处理员</t>
  </si>
  <si>
    <t>投递员</t>
  </si>
  <si>
    <t>邮政储汇员</t>
  </si>
  <si>
    <t>报刊发行员</t>
  </si>
  <si>
    <t>其他邮政业务人员</t>
  </si>
  <si>
    <t>话务员</t>
  </si>
  <si>
    <t>报务员</t>
  </si>
  <si>
    <t>其他电信业务人员</t>
  </si>
  <si>
    <t>传输机务员</t>
  </si>
  <si>
    <t>线务员</t>
  </si>
  <si>
    <t>电话电报交换机务员</t>
  </si>
  <si>
    <t>其他邮政和电信业务人员</t>
  </si>
  <si>
    <t>其他办事人员和有关人员</t>
  </si>
  <si>
    <t>营业员</t>
  </si>
  <si>
    <t>收银员</t>
  </si>
  <si>
    <t>其他营业人员</t>
  </si>
  <si>
    <t>推销员</t>
  </si>
  <si>
    <t>促销人员</t>
  </si>
  <si>
    <t>电话销售人员</t>
  </si>
  <si>
    <t>其他推销、展销人员</t>
  </si>
  <si>
    <t>采购员</t>
  </si>
  <si>
    <t>收购员</t>
  </si>
  <si>
    <t>其他采购人员</t>
  </si>
  <si>
    <t>典当业务员</t>
  </si>
  <si>
    <t>租凭业务员</t>
  </si>
  <si>
    <t>中介代理人</t>
  </si>
  <si>
    <t>废旧物资回收利用人员</t>
  </si>
  <si>
    <t>医药商品购销员</t>
  </si>
  <si>
    <t>保管员</t>
  </si>
  <si>
    <t>理货员</t>
  </si>
  <si>
    <t>商品养护员</t>
  </si>
  <si>
    <t>保鲜员</t>
  </si>
  <si>
    <t>冷藏工</t>
  </si>
  <si>
    <t>其他保管人员</t>
  </si>
  <si>
    <t>商品储运员</t>
  </si>
  <si>
    <t>商品护运员</t>
  </si>
  <si>
    <t>医药商品储运员</t>
  </si>
  <si>
    <t>其他储运人员</t>
  </si>
  <si>
    <t>中式烹调师</t>
  </si>
  <si>
    <t>中式面点师</t>
  </si>
  <si>
    <t>其他中式烹饪人员</t>
  </si>
  <si>
    <t>西式烹调师</t>
  </si>
  <si>
    <t>西式面点师</t>
  </si>
  <si>
    <t>其他西式烹饪人员</t>
  </si>
  <si>
    <t>烘焙师</t>
  </si>
  <si>
    <t>茶艺师</t>
  </si>
  <si>
    <t>调酒师</t>
  </si>
  <si>
    <t>营养配餐员</t>
  </si>
  <si>
    <t>餐厅服务员</t>
  </si>
  <si>
    <t>餐具清洗保管员</t>
  </si>
  <si>
    <t>其他餐厅服务人员</t>
  </si>
  <si>
    <t>其他餐饮服务人员</t>
  </si>
  <si>
    <t>前厅服务员</t>
  </si>
  <si>
    <t>客房服务员</t>
  </si>
  <si>
    <t>其他饭店服务人员</t>
  </si>
  <si>
    <t>健身教练</t>
  </si>
  <si>
    <t>导游</t>
  </si>
  <si>
    <t>检票员</t>
  </si>
  <si>
    <t>公共游览场所服务员</t>
  </si>
  <si>
    <t>插花员</t>
  </si>
  <si>
    <t>盆景工</t>
  </si>
  <si>
    <t>园艺师</t>
  </si>
  <si>
    <t>园林植物保护工</t>
  </si>
  <si>
    <t>观赏动物饲养工</t>
  </si>
  <si>
    <t>其他旅游及公共游览场所服务人员</t>
  </si>
  <si>
    <t>康乐服务员</t>
  </si>
  <si>
    <t>其他健身和娱乐场所服务人员</t>
  </si>
  <si>
    <t>其他饭店、旅游及健身娱乐场所服务人员</t>
  </si>
  <si>
    <t>电影放映员</t>
  </si>
  <si>
    <t>摄像师</t>
  </si>
  <si>
    <t>摄影师</t>
  </si>
  <si>
    <t>汽车客运服务员</t>
  </si>
  <si>
    <t>汽车运输调度员</t>
  </si>
  <si>
    <t>公路收费及监控员</t>
  </si>
  <si>
    <t>其他公路道路运输服务人员</t>
  </si>
  <si>
    <t>车站客运服务员</t>
  </si>
  <si>
    <t>行包运输服务员</t>
  </si>
  <si>
    <t>车站货运员</t>
  </si>
  <si>
    <t>其他铁路客货运输服务人员</t>
  </si>
  <si>
    <t>航空运输地面服务员</t>
  </si>
  <si>
    <t>其他航空运输服务人员</t>
  </si>
  <si>
    <t>信息咨询工</t>
  </si>
  <si>
    <t>物业管理工</t>
  </si>
  <si>
    <t>物流操作人员</t>
  </si>
  <si>
    <t>供水生产工</t>
  </si>
  <si>
    <t>供水供应工</t>
  </si>
  <si>
    <t>锅炉操作工</t>
  </si>
  <si>
    <t>其他供水、供热及生活燃料供应服务人员</t>
  </si>
  <si>
    <t>美容、美发师</t>
  </si>
  <si>
    <t>美容、美发助理</t>
  </si>
  <si>
    <t>洗浴服务员</t>
  </si>
  <si>
    <t>保健按摩师</t>
  </si>
  <si>
    <t>美甲师</t>
  </si>
  <si>
    <t>洗衣师</t>
  </si>
  <si>
    <t>柒色师</t>
  </si>
  <si>
    <t>心理咨询师</t>
  </si>
  <si>
    <t>育婴师</t>
  </si>
  <si>
    <t>其他洗柒织补人员</t>
  </si>
  <si>
    <t>家用电子产品维修工</t>
  </si>
  <si>
    <t>家用电器产品维修工</t>
  </si>
  <si>
    <t>其他日用机电产品维修人员</t>
  </si>
  <si>
    <t>办公设备维修工</t>
  </si>
  <si>
    <t>其他办公设备维修人员</t>
  </si>
  <si>
    <t>抄表核算收费员</t>
  </si>
  <si>
    <t>垃圾清运工</t>
  </si>
  <si>
    <t>保洁员</t>
  </si>
  <si>
    <t>其他环境卫生人员</t>
  </si>
  <si>
    <t>其他社会服务和居民生活服务人员</t>
  </si>
  <si>
    <t>其他商业、服务业人员</t>
  </si>
  <si>
    <t>花卉园艺工</t>
  </si>
  <si>
    <t>竹藤麻棕草制品加工工</t>
  </si>
  <si>
    <t>家畜饲养人员</t>
  </si>
  <si>
    <t>实验动物饲养人员</t>
  </si>
  <si>
    <t>动物疫病防治人员</t>
  </si>
  <si>
    <t>其他畜牧业生产人员</t>
  </si>
  <si>
    <t>地质勘查人员</t>
  </si>
  <si>
    <t>测绘人员</t>
  </si>
  <si>
    <t>炼铁人员</t>
  </si>
  <si>
    <t>炼钢人员</t>
  </si>
  <si>
    <t>重有色金属冶炼人员</t>
  </si>
  <si>
    <t>半导体材料制备人员</t>
  </si>
  <si>
    <t>金属轧制人员</t>
  </si>
  <si>
    <t>铸铁管人员</t>
  </si>
  <si>
    <t>碳素制品生产人员</t>
  </si>
  <si>
    <t>其他金属冶炼、轧制人员</t>
  </si>
  <si>
    <t>铅酸蓄电池制造工</t>
  </si>
  <si>
    <t>化工产品生产工</t>
  </si>
  <si>
    <t>车工</t>
  </si>
  <si>
    <t>铣工</t>
  </si>
  <si>
    <t>刨插工</t>
  </si>
  <si>
    <t>磨工</t>
  </si>
  <si>
    <t>镗工</t>
  </si>
  <si>
    <t>钻床工</t>
  </si>
  <si>
    <t>加工中心操作工</t>
  </si>
  <si>
    <t>制齿工</t>
  </si>
  <si>
    <t>抛磨光工</t>
  </si>
  <si>
    <t>拉床工</t>
  </si>
  <si>
    <t>锯床工</t>
  </si>
  <si>
    <t>铸造工</t>
  </si>
  <si>
    <t>锻造工</t>
  </si>
  <si>
    <t>冲压工</t>
  </si>
  <si>
    <t>剪切工</t>
  </si>
  <si>
    <t>焊工</t>
  </si>
  <si>
    <t>金属热处理工</t>
  </si>
  <si>
    <t>铆工</t>
  </si>
  <si>
    <t>探伤工</t>
  </si>
  <si>
    <t>电切削工</t>
  </si>
  <si>
    <t>冷作钣金加工工</t>
  </si>
  <si>
    <t>镀层工</t>
  </si>
  <si>
    <t>涂装工</t>
  </si>
  <si>
    <t>数控人员</t>
  </si>
  <si>
    <t>电焊条制造工</t>
  </si>
  <si>
    <t>基础件装配工</t>
  </si>
  <si>
    <t>部件装配工</t>
  </si>
  <si>
    <t>装配钳工</t>
  </si>
  <si>
    <t>工具钳工</t>
  </si>
  <si>
    <t>动力设备装配工</t>
  </si>
  <si>
    <t>电气元件及设备装配工</t>
  </si>
  <si>
    <t>电子专用设备装配调试工</t>
  </si>
  <si>
    <t>仪器仪表装配工</t>
  </si>
  <si>
    <t>运输车辆装配工</t>
  </si>
  <si>
    <t>机修钳工</t>
  </si>
  <si>
    <t>汽车修理工</t>
  </si>
  <si>
    <t>仪器仪表修理工</t>
  </si>
  <si>
    <t>锅炉设备安装工</t>
  </si>
  <si>
    <t>电力工程内线安装工</t>
  </si>
  <si>
    <t>专业电力设备检修工</t>
  </si>
  <si>
    <t>常用电机检修工</t>
  </si>
  <si>
    <t>维修电工</t>
  </si>
  <si>
    <t>电子器件制造工</t>
  </si>
  <si>
    <t>电子元件制造工</t>
  </si>
  <si>
    <t>电池制造工</t>
  </si>
  <si>
    <t>电子计算机维修工</t>
  </si>
  <si>
    <t>橡胶制品生产工</t>
  </si>
  <si>
    <t>橡胶半成品制造工</t>
  </si>
  <si>
    <t>橡胶制品配料工</t>
  </si>
  <si>
    <t>塑料制品加工工</t>
  </si>
  <si>
    <t>其他橡胶和塑料制品生产人员</t>
  </si>
  <si>
    <t>纤维预处理人员</t>
  </si>
  <si>
    <t>纺纱人员</t>
  </si>
  <si>
    <t>织造人员</t>
  </si>
  <si>
    <t>针织人员</t>
  </si>
  <si>
    <t>印染人员</t>
  </si>
  <si>
    <t>裁剪工</t>
  </si>
  <si>
    <t>缝纫工</t>
  </si>
  <si>
    <t>裁缝</t>
  </si>
  <si>
    <t>制鞋工</t>
  </si>
  <si>
    <t>制帽工</t>
  </si>
  <si>
    <t>皮革加工工</t>
  </si>
  <si>
    <t>毛皮加工工</t>
  </si>
  <si>
    <t>冷食品制作工</t>
  </si>
  <si>
    <t>食品罐头加工工</t>
  </si>
  <si>
    <t>饮料制作工</t>
  </si>
  <si>
    <t>酿酒工</t>
  </si>
  <si>
    <t>酱油酱类制作工</t>
  </si>
  <si>
    <t>糕点、面包烘焙工</t>
  </si>
  <si>
    <t>豆制品制作工</t>
  </si>
  <si>
    <t>屠宰加工工</t>
  </si>
  <si>
    <t>饲料生产加工工</t>
  </si>
  <si>
    <t>药品生产制造工</t>
  </si>
  <si>
    <t>制材工</t>
  </si>
  <si>
    <t>纤维板工</t>
  </si>
  <si>
    <t>手工木工</t>
  </si>
  <si>
    <t>机械木工</t>
  </si>
  <si>
    <t>精细木工</t>
  </si>
  <si>
    <t>制浆工</t>
  </si>
  <si>
    <t>造纸工</t>
  </si>
  <si>
    <t>纸制品制作工</t>
  </si>
  <si>
    <t>水泥生产制造工</t>
  </si>
  <si>
    <t>水泥制品工</t>
  </si>
  <si>
    <t>玻璃陶瓷搪瓷生产工</t>
  </si>
  <si>
    <t>印前处理工</t>
  </si>
  <si>
    <t>印刷操作工</t>
  </si>
  <si>
    <t>印后制作工</t>
  </si>
  <si>
    <t>玩具制作工</t>
  </si>
  <si>
    <t>文体用品乐器制作工</t>
  </si>
  <si>
    <t>婚庆主持人</t>
  </si>
  <si>
    <t>音响调音员</t>
  </si>
  <si>
    <t>眼睛定配工</t>
  </si>
  <si>
    <t>土石方施工人员</t>
  </si>
  <si>
    <t>砌筑工</t>
  </si>
  <si>
    <t>混凝土工</t>
  </si>
  <si>
    <t>钢筋工</t>
  </si>
  <si>
    <t>架子工</t>
  </si>
  <si>
    <t>防水工</t>
  </si>
  <si>
    <t>装饰、装修、油漆工</t>
  </si>
  <si>
    <t>机械电气工程设备安装工、管工</t>
  </si>
  <si>
    <t>电工</t>
  </si>
  <si>
    <t>木工</t>
  </si>
  <si>
    <t>加油站操作工</t>
  </si>
  <si>
    <t>驾校教练</t>
  </si>
  <si>
    <t>汽车驾驶员</t>
  </si>
  <si>
    <t>机车乘务员</t>
  </si>
  <si>
    <t>铁路通信工</t>
  </si>
  <si>
    <t>铁路信号工</t>
  </si>
  <si>
    <t>起重装卸机械驾驶员</t>
  </si>
  <si>
    <t>检验员</t>
  </si>
  <si>
    <t>计量员</t>
  </si>
  <si>
    <t>安全管理员</t>
  </si>
  <si>
    <t>包装工</t>
  </si>
  <si>
    <t>简单体力劳动工</t>
  </si>
  <si>
    <t>企业经理(厂长)</t>
  </si>
  <si>
    <t>不同国民经济行业工资指导价位</t>
  </si>
  <si>
    <t>一、农林牧渔业</t>
  </si>
  <si>
    <t>二、采矿业</t>
  </si>
  <si>
    <t>矿山救护工</t>
  </si>
  <si>
    <t>井下采矿工</t>
  </si>
  <si>
    <t>露天采矿挖掘工</t>
  </si>
  <si>
    <t>矿山技术工</t>
  </si>
  <si>
    <t>矿山安检工</t>
  </si>
  <si>
    <t>采煤工</t>
  </si>
  <si>
    <t>瓦斯检查工</t>
  </si>
  <si>
    <t>矿井通风工</t>
  </si>
  <si>
    <t>矿井维修电工</t>
  </si>
  <si>
    <t>井筒维修工</t>
  </si>
  <si>
    <t>矿灯检验工</t>
  </si>
  <si>
    <t>安全检查工</t>
  </si>
  <si>
    <t>支护工</t>
  </si>
  <si>
    <t>爆破工</t>
  </si>
  <si>
    <t>矿井开掘工</t>
  </si>
  <si>
    <t>输送机操作工</t>
  </si>
  <si>
    <t>采煤机司机</t>
  </si>
  <si>
    <t>综采维修电工</t>
  </si>
  <si>
    <t>主提升机操作工</t>
  </si>
  <si>
    <t>矿山安全监测工</t>
  </si>
  <si>
    <t>机泵操作人员</t>
  </si>
  <si>
    <t>矿井机车运输工</t>
  </si>
  <si>
    <t>矿灯、自救器管理工</t>
  </si>
  <si>
    <t>三、制造业</t>
  </si>
  <si>
    <t>盐业生产人员</t>
  </si>
  <si>
    <t>船舶修理工</t>
  </si>
  <si>
    <t>四、电力、煤气及水的生产和供应业</t>
  </si>
  <si>
    <t>五、建筑业</t>
  </si>
  <si>
    <t>六、交通运输、仓储及邮政业</t>
  </si>
  <si>
    <t>民用航空工程技术人员</t>
  </si>
  <si>
    <t>用户通信终端维修员</t>
  </si>
  <si>
    <t>旅客列车乘务员</t>
  </si>
  <si>
    <t>七、信息传输、计算机服务和软件业</t>
  </si>
  <si>
    <t>八、批发和零售业</t>
  </si>
  <si>
    <t>出版物储运员</t>
  </si>
  <si>
    <t>钟表维修工</t>
  </si>
  <si>
    <t>空调机装配工</t>
  </si>
  <si>
    <t>九、住宿和餐饮业</t>
  </si>
  <si>
    <t>美发师</t>
  </si>
  <si>
    <t>浴池服务员</t>
  </si>
  <si>
    <t>乐器维修工</t>
  </si>
  <si>
    <t>有线通信传输设备调试工</t>
  </si>
  <si>
    <t>十、金融业</t>
  </si>
  <si>
    <t>银行国库业务员</t>
  </si>
  <si>
    <t>十一、房地产业</t>
  </si>
  <si>
    <t>十二、租赁和商务服务业</t>
  </si>
  <si>
    <t>十三、居民服务和其他服务业</t>
  </si>
  <si>
    <t>拍卖师</t>
  </si>
  <si>
    <t>其他拍卖、典当及租凭业务人员</t>
  </si>
  <si>
    <t>其他水上运输服务人员</t>
  </si>
  <si>
    <t>初次就业大中专毕业生工资指导价位</t>
  </si>
  <si>
    <t>一、不同工种初次就业大中专毕业生工资指导价位</t>
  </si>
  <si>
    <t>单位：元/人、月</t>
  </si>
  <si>
    <t>兵器工程技术人员</t>
  </si>
  <si>
    <t>水上交通工程技术人员</t>
  </si>
  <si>
    <t>船舶检验工程技术人员</t>
  </si>
  <si>
    <t>二、不同学历初次就业大中专毕业生工资指导价位</t>
  </si>
  <si>
    <t>学历</t>
  </si>
  <si>
    <t>硕士</t>
  </si>
  <si>
    <t>本科</t>
  </si>
  <si>
    <t>大专</t>
  </si>
  <si>
    <t>高中、中专、技校</t>
  </si>
  <si>
    <t>不同专业技术等级、不同登记注册类型和不同学历
工资指导价位</t>
  </si>
  <si>
    <t>一、分专业技术等级工资指导价位</t>
  </si>
  <si>
    <t>专业技术等级</t>
  </si>
  <si>
    <t>初级工</t>
  </si>
  <si>
    <t>中级工</t>
  </si>
  <si>
    <t>高级工</t>
  </si>
  <si>
    <t>技师</t>
  </si>
  <si>
    <t>高级技师</t>
  </si>
  <si>
    <t>其他人员</t>
  </si>
  <si>
    <t>正高级专业技术职务</t>
  </si>
  <si>
    <t>副高级专业技术职务</t>
  </si>
  <si>
    <t>中级专业技术职务</t>
  </si>
  <si>
    <t>初级专业技术职务</t>
  </si>
  <si>
    <t>未评定技术职务人员</t>
  </si>
  <si>
    <t>二、分登记注册类型工资指导价位</t>
  </si>
  <si>
    <t>企业登记注册类型</t>
  </si>
  <si>
    <t>内资企业</t>
  </si>
  <si>
    <t>国有企业</t>
  </si>
  <si>
    <t>集体企业</t>
  </si>
  <si>
    <t>股份合作企业</t>
  </si>
  <si>
    <t>有限责任公司</t>
  </si>
  <si>
    <t>股份有限公司</t>
  </si>
  <si>
    <t>私营企业</t>
  </si>
  <si>
    <t>其他企业</t>
  </si>
  <si>
    <t>港、澳、台商投资企业</t>
  </si>
  <si>
    <t>外商投资企业</t>
  </si>
  <si>
    <t>三、分学历工资指导价位</t>
  </si>
  <si>
    <t>初中及以下</t>
  </si>
  <si>
    <t>工   种</t>
    <phoneticPr fontId="1" type="noConversion"/>
  </si>
  <si>
    <t>序号</t>
    <phoneticPr fontId="1" type="noConversion"/>
  </si>
  <si>
    <t>序  号</t>
    <phoneticPr fontId="1" type="noConversion"/>
  </si>
  <si>
    <t>学  历</t>
    <phoneticPr fontId="1" type="noConversion"/>
  </si>
  <si>
    <t>不同工种初次就业大中专毕业生工资指导价位</t>
  </si>
  <si>
    <t>*经济业务人员</t>
  </si>
  <si>
    <t>*金融业务人员</t>
  </si>
  <si>
    <t>*新闻出版文化工作者</t>
  </si>
  <si>
    <t>*办事人员和有关人员</t>
  </si>
  <si>
    <t>*行政办公人员</t>
  </si>
  <si>
    <t>*安全保卫和消防人员</t>
  </si>
  <si>
    <t>*邮政电信业务人员</t>
  </si>
  <si>
    <t>电信业务营业员</t>
  </si>
  <si>
    <t>市话测量员</t>
  </si>
  <si>
    <t>其他电信通信传输业务人员</t>
  </si>
  <si>
    <t>*商业、服务业人员</t>
  </si>
  <si>
    <t>*购销人员</t>
  </si>
  <si>
    <t>*仓储人员</t>
  </si>
  <si>
    <t>*餐饮服务人员</t>
  </si>
  <si>
    <t>*饭店旅游娱乐服务员</t>
  </si>
  <si>
    <t>旅店服务员</t>
  </si>
  <si>
    <t>*运输服务人员</t>
  </si>
  <si>
    <t>*社会和居民服务人员</t>
  </si>
  <si>
    <t>*生产、运输设备操作人</t>
  </si>
  <si>
    <t>*勘测及矿物开采工</t>
  </si>
  <si>
    <t>露天采矿挖掘机司机</t>
  </si>
  <si>
    <t>钻孔机司机</t>
  </si>
  <si>
    <t>矿山提升机操作工</t>
  </si>
  <si>
    <t>矿山检查验收工</t>
  </si>
  <si>
    <t>火工品管理工</t>
  </si>
  <si>
    <t>矿物开采辅助工</t>
  </si>
  <si>
    <t>其他矿物开采人员</t>
  </si>
  <si>
    <t>矿物处理人员</t>
  </si>
  <si>
    <t>*金属冶炼轧制人员</t>
  </si>
  <si>
    <t>铁合金冶炼人员</t>
  </si>
  <si>
    <t>*机械制造加工工</t>
  </si>
  <si>
    <t>*机电产品装配人员</t>
  </si>
  <si>
    <t>*机械设备修理工</t>
  </si>
  <si>
    <t>*电力设备装运检修工</t>
  </si>
  <si>
    <t>*裁剪缝纫毛皮革制作工</t>
  </si>
  <si>
    <t>*粮油食品饮料生产工</t>
  </si>
  <si>
    <t>*建筑材料生产加工工</t>
  </si>
  <si>
    <t>*工程施工人员</t>
  </si>
  <si>
    <t>*驾驶员运输设备操作员</t>
  </si>
  <si>
    <t>*检验、计量人员</t>
  </si>
  <si>
    <t>*其他体力操作工人</t>
  </si>
  <si>
    <t>*单位负责人</t>
  </si>
  <si>
    <t>*企业负责人</t>
  </si>
  <si>
    <t>*专业、技术人员</t>
  </si>
  <si>
    <t>*工程技术人员</t>
  </si>
  <si>
    <t>矿山工程技术人员</t>
  </si>
  <si>
    <t>港、澳、台商投资企业</t>
    <phoneticPr fontId="13" type="noConversion"/>
  </si>
  <si>
    <t>其他企业</t>
    <phoneticPr fontId="13" type="noConversion"/>
  </si>
  <si>
    <t>私营企业</t>
    <phoneticPr fontId="13" type="noConversion"/>
  </si>
  <si>
    <t>股份有限公司</t>
    <phoneticPr fontId="13" type="noConversion"/>
  </si>
  <si>
    <t>有限责任公司</t>
    <phoneticPr fontId="13" type="noConversion"/>
  </si>
  <si>
    <t>联营企业</t>
    <phoneticPr fontId="13" type="noConversion"/>
  </si>
  <si>
    <t>股份合作企业</t>
    <phoneticPr fontId="13" type="noConversion"/>
  </si>
  <si>
    <t>集体企业</t>
    <phoneticPr fontId="13" type="noConversion"/>
  </si>
  <si>
    <t>国有企业</t>
    <phoneticPr fontId="13" type="noConversion"/>
  </si>
  <si>
    <t>平均数</t>
    <phoneticPr fontId="13" type="noConversion"/>
  </si>
  <si>
    <t>低位数</t>
    <phoneticPr fontId="13" type="noConversion"/>
  </si>
  <si>
    <t>中位数</t>
    <phoneticPr fontId="13" type="noConversion"/>
  </si>
  <si>
    <t>高位数</t>
    <phoneticPr fontId="13" type="noConversion"/>
  </si>
  <si>
    <t>注册类型</t>
    <phoneticPr fontId="13" type="noConversion"/>
  </si>
  <si>
    <t>不同学历初次就业大中专毕业生业工资指导价位</t>
    <phoneticPr fontId="13" type="noConversion"/>
  </si>
  <si>
    <t>学历</t>
    <phoneticPr fontId="13" type="noConversion"/>
  </si>
  <si>
    <t>博士以上</t>
    <phoneticPr fontId="13" type="noConversion"/>
  </si>
  <si>
    <t>硕士</t>
    <phoneticPr fontId="13" type="noConversion"/>
  </si>
  <si>
    <t>本科</t>
    <phoneticPr fontId="13" type="noConversion"/>
  </si>
  <si>
    <t>大专</t>
    <phoneticPr fontId="13" type="noConversion"/>
  </si>
  <si>
    <t>高中、中专、技校</t>
    <phoneticPr fontId="13" type="noConversion"/>
  </si>
  <si>
    <t>初中及以下</t>
    <phoneticPr fontId="13" type="noConversion"/>
  </si>
  <si>
    <t>海拉尔区</t>
  </si>
  <si>
    <t>职业代码</t>
  </si>
  <si>
    <t>职位（工种）名称</t>
  </si>
  <si>
    <t>平均工资</t>
  </si>
  <si>
    <t>高位工资</t>
  </si>
  <si>
    <t>中位工资</t>
  </si>
  <si>
    <t>低位工资</t>
  </si>
  <si>
    <t>年薪</t>
  </si>
  <si>
    <t>月薪</t>
  </si>
  <si>
    <t>运输行业</t>
  </si>
  <si>
    <t>汽车运输行包员</t>
  </si>
  <si>
    <t>批发零售业</t>
  </si>
  <si>
    <t>4079900</t>
  </si>
  <si>
    <t>更夫</t>
  </si>
  <si>
    <t>业务员</t>
  </si>
  <si>
    <t>餐饮服务业</t>
  </si>
  <si>
    <t>机械热加工行业</t>
  </si>
  <si>
    <t>建筑行业</t>
  </si>
  <si>
    <t>混凝土搅拌机操作工</t>
  </si>
  <si>
    <t>社会行业</t>
  </si>
  <si>
    <t>物业管理人员</t>
  </si>
  <si>
    <t>美容美发人员</t>
  </si>
  <si>
    <t>摄影服务人员</t>
  </si>
  <si>
    <t>教师</t>
  </si>
  <si>
    <t>中学教师</t>
  </si>
  <si>
    <t>小学教师</t>
  </si>
  <si>
    <t>幼儿园教师</t>
  </si>
  <si>
    <t>办事人员</t>
  </si>
  <si>
    <t>购销人员</t>
  </si>
  <si>
    <t>大学毕业生初次就业</t>
  </si>
  <si>
    <t>大学毕业生</t>
  </si>
  <si>
    <t>牙克石市</t>
  </si>
  <si>
    <t>平均工资（元）</t>
  </si>
  <si>
    <t>高位工资（元）</t>
  </si>
  <si>
    <t>中位工资（元）</t>
  </si>
  <si>
    <t>低位工资（元）</t>
  </si>
  <si>
    <t>1000000单位负责人</t>
  </si>
  <si>
    <t>企业总经理</t>
  </si>
  <si>
    <t>生产经营部门经理</t>
  </si>
  <si>
    <t>财务部门经理</t>
  </si>
  <si>
    <t>行政部门经理</t>
  </si>
  <si>
    <t>人事部门经理</t>
  </si>
  <si>
    <t>2000000专业技术人员</t>
  </si>
  <si>
    <t>工程技术人员</t>
  </si>
  <si>
    <t>石油天然气工程技术人员</t>
  </si>
  <si>
    <t xml:space="preserve"> 化工工程技术人员</t>
  </si>
  <si>
    <t xml:space="preserve"> 信息和通信工程技术人员</t>
  </si>
  <si>
    <t xml:space="preserve"> 电力工程技术人员</t>
  </si>
  <si>
    <t xml:space="preserve"> 建筑工程技术人员</t>
  </si>
  <si>
    <t xml:space="preserve"> 建材工程技术人员</t>
  </si>
  <si>
    <t xml:space="preserve"> 林业工程技术人员</t>
  </si>
  <si>
    <t xml:space="preserve"> 安全工程技术人员</t>
  </si>
  <si>
    <t xml:space="preserve"> 农业技术指导人员</t>
  </si>
  <si>
    <t>其他农业技术人员</t>
  </si>
  <si>
    <t xml:space="preserve"> 会计专业人员</t>
  </si>
  <si>
    <t>审计专业人员</t>
  </si>
  <si>
    <t>人力资源专业人员</t>
  </si>
  <si>
    <t xml:space="preserve"> 其他经济和金融专业人员</t>
  </si>
  <si>
    <t>3000000办事人员</t>
  </si>
  <si>
    <t xml:space="preserve"> 行政办事员</t>
  </si>
  <si>
    <t>其他办事人员</t>
  </si>
  <si>
    <t>保卫人员</t>
  </si>
  <si>
    <t>4000000商业、服务业人员</t>
  </si>
  <si>
    <t xml:space="preserve"> 采购人员</t>
  </si>
  <si>
    <t>销售人员</t>
  </si>
  <si>
    <t>其他批发与零售服务人员</t>
  </si>
  <si>
    <t>仓储人员</t>
  </si>
  <si>
    <t>住宿服务人员</t>
  </si>
  <si>
    <t>餐饮服务人员</t>
  </si>
  <si>
    <t>银行服务人员</t>
  </si>
  <si>
    <t xml:space="preserve"> 其他金融服务人员</t>
  </si>
  <si>
    <t xml:space="preserve"> 物业管理服务人员</t>
  </si>
  <si>
    <t>摄影扩印服务人员</t>
  </si>
  <si>
    <t>美容师</t>
  </si>
  <si>
    <t>电力供应服务人员</t>
  </si>
  <si>
    <t xml:space="preserve"> 汽车摩托车修理技术服务人员</t>
  </si>
  <si>
    <t>5000000农林牧渔水利业生产工人</t>
  </si>
  <si>
    <t xml:space="preserve"> 营造林人员</t>
  </si>
  <si>
    <t>木材采运人员</t>
  </si>
  <si>
    <t>其他林业生产人员</t>
  </si>
  <si>
    <t xml:space="preserve"> 农业生产服务人员</t>
  </si>
  <si>
    <t>6000000生产运输工人</t>
  </si>
  <si>
    <t>露天采矿工</t>
  </si>
  <si>
    <t xml:space="preserve"> 金属冶炼和压延加工人员</t>
  </si>
  <si>
    <t xml:space="preserve"> 锅炉运行值班员</t>
  </si>
  <si>
    <t xml:space="preserve"> 砌筑工</t>
  </si>
  <si>
    <t xml:space="preserve"> 专用车辆驾驶员</t>
  </si>
  <si>
    <t xml:space="preserve"> 变电设备检修工</t>
  </si>
  <si>
    <t>初次就业大专（本科）毕业生</t>
  </si>
  <si>
    <t>大专（本科）生</t>
  </si>
  <si>
    <t>额尔古纳市</t>
  </si>
  <si>
    <t>一、不同学历初次就业大中专毕业生工资指导价位</t>
  </si>
  <si>
    <t xml:space="preserve">                                                                                                  </t>
  </si>
  <si>
    <t>中专、技术学校</t>
  </si>
  <si>
    <t>高中、初中以下</t>
  </si>
  <si>
    <t>二、全日制就业人员工资指导价位</t>
  </si>
  <si>
    <t>保姆</t>
  </si>
  <si>
    <t>电气设备安装工</t>
  </si>
  <si>
    <t>电信业务员</t>
  </si>
  <si>
    <t>房地产业务员</t>
  </si>
  <si>
    <t>管工</t>
  </si>
  <si>
    <t>护士</t>
  </si>
  <si>
    <t>环境卫生人员</t>
  </si>
  <si>
    <t>会计</t>
  </si>
  <si>
    <t>混凝工</t>
  </si>
  <si>
    <t>机动车驾驶员</t>
  </si>
  <si>
    <t>家政服务员</t>
  </si>
  <si>
    <t>力工</t>
  </si>
  <si>
    <t>木材制品制作人员</t>
  </si>
  <si>
    <t>汽车客运售票员</t>
  </si>
  <si>
    <t>物业管理员</t>
  </si>
  <si>
    <t>行政业务人员</t>
  </si>
  <si>
    <t>油漆工</t>
  </si>
  <si>
    <t>浴池服务人员</t>
  </si>
  <si>
    <t>治安保卫人员</t>
  </si>
  <si>
    <t>种植业生产人员</t>
  </si>
  <si>
    <t>装饰装修工</t>
  </si>
  <si>
    <t>根河市</t>
  </si>
  <si>
    <t>单位负责人</t>
  </si>
  <si>
    <t>专业技术人员</t>
  </si>
  <si>
    <t>土木建筑工程师</t>
  </si>
  <si>
    <t>财会人员</t>
  </si>
  <si>
    <t>办事人员和有关人员</t>
  </si>
  <si>
    <t>商业服务业人员</t>
  </si>
  <si>
    <t>验光配镜人员</t>
  </si>
  <si>
    <t>家用机电产品维修人员</t>
  </si>
  <si>
    <t>保育员</t>
  </si>
  <si>
    <t>生产运输设备操作工</t>
  </si>
  <si>
    <t>裁剪缝纫工</t>
  </si>
  <si>
    <t>阿荣旗</t>
  </si>
  <si>
    <t>安全保卫和消防人员</t>
  </si>
  <si>
    <t>商业、服务业人员</t>
  </si>
  <si>
    <t>家庭服务员</t>
  </si>
  <si>
    <t>生产、运输设备操作人员及有关人员</t>
  </si>
  <si>
    <t>工程砌筑工</t>
  </si>
  <si>
    <t>莫旗</t>
  </si>
  <si>
    <t>职位代码</t>
  </si>
  <si>
    <t>快递员</t>
  </si>
  <si>
    <t>酒店勤杂工</t>
  </si>
  <si>
    <t>饭店勤杂工</t>
  </si>
  <si>
    <t>鄂温克旗</t>
  </si>
  <si>
    <t>餐饮业服务员</t>
  </si>
  <si>
    <t>企事业单位汽车驾驶员</t>
  </si>
  <si>
    <t>工程施工人员</t>
  </si>
  <si>
    <t>煤矿工作人员</t>
  </si>
  <si>
    <t>电钳工</t>
  </si>
  <si>
    <t>掘进工</t>
  </si>
  <si>
    <t>鄂伦春旗</t>
  </si>
  <si>
    <t>小型汽车驾驶员</t>
  </si>
  <si>
    <t>大型汽车驾驶员</t>
  </si>
  <si>
    <t>更  夫</t>
  </si>
  <si>
    <t>陈巴尔虎旗</t>
  </si>
  <si>
    <t>厨师</t>
  </si>
  <si>
    <t>专业、技术人员</t>
  </si>
  <si>
    <t>车间工</t>
  </si>
  <si>
    <t>包装员</t>
  </si>
  <si>
    <t>新巴尔虎左旗</t>
  </si>
  <si>
    <t>平均年薪（元）</t>
  </si>
  <si>
    <t>平均月薪     （元）</t>
  </si>
  <si>
    <t>饭店服务员</t>
  </si>
  <si>
    <t>新巴尔虎右旗</t>
  </si>
  <si>
    <t>职业工种代码</t>
  </si>
  <si>
    <t>生产运输设备操作人员及有关人员</t>
  </si>
  <si>
    <t>制冷工</t>
  </si>
  <si>
    <t>备注：制冷工、包装工工资按4个月计算；力工、砌筑工、钢筋工、木工工资按6个月计算。</t>
  </si>
  <si>
    <t>单位：元</t>
    <phoneticPr fontId="1" type="noConversion"/>
  </si>
  <si>
    <t>平均工资</t>
    <phoneticPr fontId="1" type="noConversion"/>
  </si>
  <si>
    <t>行业分类</t>
  </si>
  <si>
    <t>工种（职位）</t>
  </si>
  <si>
    <t>2017年（元/月）</t>
  </si>
  <si>
    <t>各类企业                           （公共管理职位）</t>
  </si>
  <si>
    <t>厂长（经理）</t>
  </si>
  <si>
    <t>企业副职</t>
  </si>
  <si>
    <t>部门经理</t>
  </si>
  <si>
    <t>营销员</t>
  </si>
  <si>
    <t>管理人员</t>
  </si>
  <si>
    <t>劳资人员</t>
  </si>
  <si>
    <t>信息传输业</t>
  </si>
  <si>
    <t>网络管理人员</t>
  </si>
  <si>
    <t>职业指导员</t>
  </si>
  <si>
    <t>通信工程技术员</t>
  </si>
  <si>
    <t>计算机软件技术员</t>
  </si>
  <si>
    <t>计算机网络技术员</t>
  </si>
  <si>
    <t>住宿和餐饮业</t>
  </si>
  <si>
    <t>中式烹饪师</t>
  </si>
  <si>
    <t>西式烹饪师</t>
  </si>
  <si>
    <t>交通运输业</t>
  </si>
  <si>
    <t>小汽车驾驶员</t>
  </si>
  <si>
    <t>客车驾驶员</t>
  </si>
  <si>
    <t>大货车驾驶员</t>
  </si>
  <si>
    <t>起重装卸机械操作工</t>
  </si>
  <si>
    <t>挖掘机司机</t>
  </si>
  <si>
    <t>塔吊工</t>
  </si>
  <si>
    <t>铲车司机</t>
  </si>
  <si>
    <t>叉车司机</t>
  </si>
  <si>
    <t>采购人员</t>
  </si>
  <si>
    <t>保管人员</t>
  </si>
  <si>
    <t>送货员</t>
  </si>
  <si>
    <t>付货员</t>
  </si>
  <si>
    <t>维修业</t>
  </si>
  <si>
    <t>摩托车修理工</t>
  </si>
  <si>
    <t>家电产品维修工</t>
  </si>
  <si>
    <t>手机维修工</t>
  </si>
  <si>
    <t>供热抢修工</t>
  </si>
  <si>
    <t>居民服务和其它服务业</t>
  </si>
  <si>
    <t>眼镜验光员</t>
  </si>
  <si>
    <t>粉刷工</t>
  </si>
  <si>
    <t>汽车装潢</t>
  </si>
  <si>
    <t>污水处理工</t>
  </si>
  <si>
    <t>汽车喷漆工</t>
  </si>
  <si>
    <t>洗车工</t>
  </si>
  <si>
    <t>单位保洁员</t>
  </si>
  <si>
    <t>家庭保洁员 （全日制）</t>
  </si>
  <si>
    <t>医院护理员</t>
  </si>
  <si>
    <t>家庭护理员 （全日制）</t>
  </si>
  <si>
    <t>育婴员</t>
  </si>
  <si>
    <t>月嫂</t>
  </si>
  <si>
    <t>园艺工</t>
  </si>
  <si>
    <t>制造业        （加工业）</t>
  </si>
  <si>
    <t>机修工</t>
  </si>
  <si>
    <t>制漆配色调制工</t>
  </si>
  <si>
    <t>服装裁剪定制工</t>
  </si>
  <si>
    <t>钳工</t>
  </si>
  <si>
    <t>组装工</t>
  </si>
  <si>
    <t>设备维修员</t>
  </si>
  <si>
    <t>白酒酿造工</t>
  </si>
  <si>
    <t>啤酒酿造工</t>
  </si>
  <si>
    <t>风机工</t>
  </si>
  <si>
    <t>卷扬机工</t>
  </si>
  <si>
    <t>烧结工</t>
  </si>
  <si>
    <t>上料工/混料工</t>
  </si>
  <si>
    <t>底盘工</t>
  </si>
  <si>
    <t>混铁炉工</t>
  </si>
  <si>
    <t>天车工</t>
  </si>
  <si>
    <t>轧钢工</t>
  </si>
  <si>
    <t>调整工</t>
  </si>
  <si>
    <t>炉前工</t>
  </si>
  <si>
    <t>浇铸工</t>
  </si>
  <si>
    <t>清渣工</t>
  </si>
  <si>
    <t>加热工</t>
  </si>
  <si>
    <t>制造业(加工业）</t>
  </si>
  <si>
    <t>钩钢工</t>
  </si>
  <si>
    <t>水泥看火工</t>
  </si>
  <si>
    <t>水泥包装工</t>
  </si>
  <si>
    <t>精装工</t>
  </si>
  <si>
    <t>焙烧工</t>
  </si>
  <si>
    <t>乳品加工工</t>
  </si>
  <si>
    <t>乳品热处理工</t>
  </si>
  <si>
    <t>制砖工</t>
  </si>
  <si>
    <t>建筑业</t>
  </si>
  <si>
    <t>建筑电工</t>
  </si>
  <si>
    <t>装饰装修油漆工</t>
  </si>
  <si>
    <t>建筑监理员</t>
  </si>
  <si>
    <t>采矿业</t>
  </si>
  <si>
    <t>钻探工</t>
  </si>
  <si>
    <t>出渣工</t>
  </si>
  <si>
    <t>供矿工</t>
  </si>
  <si>
    <t>矿井运输工</t>
  </si>
  <si>
    <t>浮选工</t>
  </si>
  <si>
    <t>不同学历初次就业大中专毕业生工资指导价位</t>
  </si>
  <si>
    <t>学   历</t>
  </si>
  <si>
    <t>（单位：元/年)</t>
  </si>
  <si>
    <t>代   码</t>
  </si>
  <si>
    <t>工     种</t>
  </si>
  <si>
    <t>企业高级管理人员</t>
  </si>
  <si>
    <t>企业经理</t>
  </si>
  <si>
    <t>企业职能部门经理或主管</t>
  </si>
  <si>
    <t>计算机服务经理</t>
  </si>
  <si>
    <t>餐厅、客房经理</t>
  </si>
  <si>
    <t>其他企业管理人员</t>
  </si>
  <si>
    <t>24300</t>
  </si>
  <si>
    <t xml:space="preserve">地质测绘工程技术人员 </t>
  </si>
  <si>
    <t>石油工程技术人员</t>
  </si>
  <si>
    <t>化工工程师</t>
  </si>
  <si>
    <t>通信工程师</t>
  </si>
  <si>
    <t>计算机网络管理员</t>
  </si>
  <si>
    <t>电气工程师</t>
  </si>
  <si>
    <t>电机与电器工程技术人员</t>
  </si>
  <si>
    <t>其他电气工程技术人员</t>
  </si>
  <si>
    <t>邮政工程技术人员</t>
  </si>
  <si>
    <t>广播电影电视工程技术人员</t>
  </si>
  <si>
    <t>林业工程技术人员</t>
  </si>
  <si>
    <t>水产工程技术人员</t>
  </si>
  <si>
    <t>安全生产管理工程技术人员</t>
  </si>
  <si>
    <t>计量工程技术人员</t>
  </si>
  <si>
    <t>质量工程技术人员</t>
  </si>
  <si>
    <t>工业管理工程技术人员</t>
  </si>
  <si>
    <t>系统规划与管理工程技术人员</t>
  </si>
  <si>
    <t>设施规划与设计工程技术人员</t>
  </si>
  <si>
    <t>营销工程技术人员</t>
  </si>
  <si>
    <t>企业人力资源管理师</t>
  </si>
  <si>
    <t>其他管理（工业）工程技术人员</t>
  </si>
  <si>
    <t>统计师</t>
  </si>
  <si>
    <t>其他统计人员</t>
  </si>
  <si>
    <t>其他会计人员</t>
  </si>
  <si>
    <t>房地产业务人员</t>
  </si>
  <si>
    <t>银行业务人员</t>
  </si>
  <si>
    <t>信贷业务人员</t>
  </si>
  <si>
    <t>保险业务员</t>
  </si>
  <si>
    <t>档案业务人员</t>
  </si>
  <si>
    <t>行政事务人员</t>
  </si>
  <si>
    <t>文员</t>
  </si>
  <si>
    <t>营销师</t>
  </si>
  <si>
    <t>粮油管理人员</t>
  </si>
  <si>
    <t>商品监督和市场管理员</t>
  </si>
  <si>
    <t>仓管员</t>
  </si>
  <si>
    <t>储运人员</t>
  </si>
  <si>
    <t>道路货运汽车驾驶员</t>
  </si>
  <si>
    <t>道路客运服务员</t>
  </si>
  <si>
    <t>其他仓储人员</t>
  </si>
  <si>
    <t>其他中餐烹饪人员</t>
  </si>
  <si>
    <t>健身娱乐场所服务员</t>
  </si>
  <si>
    <t>护理员</t>
  </si>
  <si>
    <t>中央空调系统操作员</t>
  </si>
  <si>
    <t>办公设备维修人员</t>
  </si>
  <si>
    <t>保育、家庭服务人员</t>
  </si>
  <si>
    <t>锁具修理工</t>
  </si>
  <si>
    <t>焊管工</t>
  </si>
  <si>
    <t>其他机械冷加工人员</t>
  </si>
  <si>
    <t>其他特种加工设备操作人员</t>
  </si>
  <si>
    <t>其他机械设备装配人员</t>
  </si>
  <si>
    <t>高低压电器装配工</t>
  </si>
  <si>
    <t>电焊机装配工</t>
  </si>
  <si>
    <t>锅炉运行值班员</t>
  </si>
  <si>
    <t>汽轮机运行值班员</t>
  </si>
  <si>
    <t>电气值班员</t>
  </si>
  <si>
    <t>电厂水处理值班员</t>
  </si>
  <si>
    <t>其他发电运行值班人员</t>
  </si>
  <si>
    <t>变电站值班员</t>
  </si>
  <si>
    <t>锅炉本体设备检修工</t>
  </si>
  <si>
    <t>锅炉附属设备检修工</t>
  </si>
  <si>
    <t>汽轮机本体设备检修工</t>
  </si>
  <si>
    <t>变压器检修工</t>
  </si>
  <si>
    <t>电厂化学设备检修工</t>
  </si>
  <si>
    <t>电力负荷控制员</t>
  </si>
  <si>
    <t>农网配电营业工</t>
  </si>
  <si>
    <t>变配电室值班电工</t>
  </si>
  <si>
    <t>其他生活生产电力设备安装、操作、修理人员</t>
  </si>
  <si>
    <t xml:space="preserve">计算机维修工   </t>
  </si>
  <si>
    <t>酿酒人员</t>
  </si>
  <si>
    <t xml:space="preserve"> 药品生产制造工</t>
  </si>
  <si>
    <t xml:space="preserve"> 铝电解工</t>
  </si>
  <si>
    <t>铸轧工</t>
  </si>
  <si>
    <t>玻璃熔制人员</t>
  </si>
  <si>
    <t>制版印刷人员</t>
  </si>
  <si>
    <t>工程防水工</t>
  </si>
  <si>
    <t>起重工</t>
  </si>
  <si>
    <t>环境监测废物处理人员</t>
  </si>
  <si>
    <t>其他检验人员</t>
  </si>
  <si>
    <t>其他计量人员</t>
  </si>
  <si>
    <t>其他检验、计量人员</t>
  </si>
  <si>
    <t>光伏发电运维值班员</t>
  </si>
  <si>
    <t>变配电运行值班员</t>
  </si>
  <si>
    <t>电力电缆安装运维工</t>
  </si>
  <si>
    <t xml:space="preserve"> 设备点检员</t>
  </si>
  <si>
    <t>化学检验员</t>
  </si>
  <si>
    <t>质检员</t>
  </si>
  <si>
    <t xml:space="preserve"> 安全员</t>
  </si>
  <si>
    <t>包装人员</t>
  </si>
  <si>
    <t>泵站操作工</t>
  </si>
  <si>
    <t>简单体力劳动人员</t>
  </si>
  <si>
    <t>中专、技校</t>
  </si>
  <si>
    <t>高中以下</t>
  </si>
  <si>
    <t xml:space="preserve">           全日制就业人员分学历工资指导价位                        （单位：元/人、年）</t>
    <phoneticPr fontId="1" type="noConversion"/>
  </si>
  <si>
    <t xml:space="preserve">不同学历初次就业大中专毕业生工资指导价位  </t>
  </si>
  <si>
    <t xml:space="preserve"> （单位：元/人、月）</t>
  </si>
  <si>
    <t>工    种</t>
  </si>
  <si>
    <t>*文学艺术工作人员</t>
  </si>
  <si>
    <t>中药购销员</t>
  </si>
  <si>
    <t>*农林牧渔水利生产人员</t>
  </si>
  <si>
    <t>*种植业生产人员</t>
  </si>
  <si>
    <t>*渔业生产人员</t>
  </si>
  <si>
    <t>水产捕捞及有关人员</t>
  </si>
  <si>
    <t>其他渔业生产人员</t>
  </si>
  <si>
    <t>*纺织针织印染工</t>
  </si>
  <si>
    <t>食糖制造工</t>
  </si>
  <si>
    <t>*木材人造板生产制作工</t>
  </si>
  <si>
    <t>*制浆造纸纸制品生产工</t>
  </si>
  <si>
    <t>石灰焙烧工</t>
  </si>
  <si>
    <t>*制版印刷人员</t>
  </si>
  <si>
    <t>硕   士</t>
  </si>
  <si>
    <t>本   科</t>
  </si>
  <si>
    <t>大   专</t>
  </si>
  <si>
    <t>高中、初中及以下</t>
  </si>
  <si>
    <t>不同学历初次就业大中专毕业生工资指导价位</t>
    <phoneticPr fontId="13" type="noConversion"/>
  </si>
  <si>
    <t xml:space="preserve">                                                     单位：元/人、年</t>
    <phoneticPr fontId="13" type="noConversion"/>
  </si>
  <si>
    <t>职位工种</t>
  </si>
  <si>
    <t>厂长（总经理）</t>
  </si>
  <si>
    <t>销售经理</t>
  </si>
  <si>
    <t>柜员</t>
  </si>
  <si>
    <t>文秘人员</t>
  </si>
  <si>
    <t>操作员</t>
  </si>
  <si>
    <t>通讯人员</t>
  </si>
  <si>
    <t>网管员</t>
  </si>
  <si>
    <t>导购人员</t>
  </si>
  <si>
    <t>配菜人员</t>
  </si>
  <si>
    <t>保洁工</t>
  </si>
  <si>
    <t>接待人员</t>
  </si>
  <si>
    <t>领班人员</t>
  </si>
  <si>
    <t>卷肉工</t>
  </si>
  <si>
    <t>安装工</t>
  </si>
  <si>
    <t>幼儿教师</t>
  </si>
  <si>
    <t>教练员</t>
  </si>
  <si>
    <t>驾驶员</t>
  </si>
  <si>
    <t>乘务员</t>
  </si>
  <si>
    <t>运输服务人员</t>
  </si>
  <si>
    <t>运营员</t>
  </si>
  <si>
    <t>设计师</t>
  </si>
  <si>
    <t>工程师</t>
  </si>
  <si>
    <t>食品加工人员</t>
  </si>
  <si>
    <t>屠宰工</t>
  </si>
  <si>
    <t>电焊工</t>
  </si>
  <si>
    <t>维修工</t>
  </si>
  <si>
    <t>检修工</t>
  </si>
  <si>
    <t>钣金工</t>
  </si>
  <si>
    <t>西医</t>
  </si>
  <si>
    <t>预算员</t>
  </si>
  <si>
    <t>化验员</t>
  </si>
  <si>
    <t>抄表员</t>
  </si>
  <si>
    <t>养殖工</t>
  </si>
  <si>
    <t>车间工作人员</t>
  </si>
  <si>
    <t xml:space="preserve">                                                                                      单位：元/人、月、年</t>
    <phoneticPr fontId="1" type="noConversion"/>
  </si>
  <si>
    <t xml:space="preserve">                                                                       单位：元/人、月、年</t>
  </si>
  <si>
    <t>高级专业技术职务</t>
  </si>
  <si>
    <t xml:space="preserve">                                                                      单位：元∕人、月、年</t>
  </si>
  <si>
    <t xml:space="preserve">   锡林浩特地区2017年最低工资标准为1660元/月、非全日制工作小时最低工资标准为17.6元/小时，从2017年8月1日起执行。</t>
  </si>
  <si>
    <t>分学历工资指导价位</t>
    <phoneticPr fontId="1" type="noConversion"/>
  </si>
  <si>
    <t>分专业（技术）等级工资指导价位</t>
    <phoneticPr fontId="1" type="noConversion"/>
  </si>
  <si>
    <t xml:space="preserve">       单位：元/人/年</t>
  </si>
  <si>
    <t>业务经理</t>
  </si>
  <si>
    <t>服务业经理</t>
  </si>
  <si>
    <t>新能源部长</t>
  </si>
  <si>
    <t>服务业部长</t>
  </si>
  <si>
    <t>服务主管</t>
  </si>
  <si>
    <t>资料主管</t>
  </si>
  <si>
    <t>电器主管</t>
  </si>
  <si>
    <t>新能源主任</t>
  </si>
  <si>
    <t>晶控主管</t>
  </si>
  <si>
    <t>建筑工程师</t>
  </si>
  <si>
    <t>新能源工程师</t>
  </si>
  <si>
    <t>班长</t>
  </si>
  <si>
    <t>仓库保管</t>
  </si>
  <si>
    <t>总台服务员</t>
  </si>
  <si>
    <t>炉灶</t>
  </si>
  <si>
    <t>引领</t>
  </si>
  <si>
    <t>厨师长</t>
  </si>
  <si>
    <t>炒菜厨师</t>
  </si>
  <si>
    <t>配菜师</t>
  </si>
  <si>
    <t>面点师</t>
  </si>
  <si>
    <t>切配师</t>
  </si>
  <si>
    <t>保安</t>
  </si>
  <si>
    <t>保洁</t>
  </si>
  <si>
    <t>厂用电工</t>
  </si>
  <si>
    <t>司炉工</t>
  </si>
  <si>
    <t>瓦工</t>
  </si>
  <si>
    <t>操作工</t>
  </si>
  <si>
    <t>水电工</t>
  </si>
  <si>
    <t>组立工</t>
  </si>
  <si>
    <t>叠片工</t>
  </si>
  <si>
    <t>压紧工</t>
  </si>
  <si>
    <t>监测工</t>
  </si>
  <si>
    <t>灌封工</t>
  </si>
  <si>
    <t>输煤工</t>
  </si>
  <si>
    <t>除尘工</t>
  </si>
  <si>
    <t>绕线工</t>
  </si>
  <si>
    <t>分工龄段企业工资价位</t>
  </si>
  <si>
    <t>工龄</t>
  </si>
  <si>
    <t>2年到5年</t>
  </si>
  <si>
    <t>6年到10年</t>
  </si>
  <si>
    <t>11年到15年</t>
  </si>
  <si>
    <t>16年到20年</t>
  </si>
  <si>
    <t>21年到25年</t>
  </si>
  <si>
    <t>26年到30年</t>
  </si>
  <si>
    <t>31年到35年</t>
  </si>
  <si>
    <t>36年到40年</t>
  </si>
  <si>
    <t>41年到45年</t>
  </si>
  <si>
    <t>分年龄段企业工资价位</t>
  </si>
  <si>
    <t>21到25岁</t>
  </si>
  <si>
    <t>26到30岁</t>
  </si>
  <si>
    <t>31到35岁</t>
  </si>
  <si>
    <t>36到40岁</t>
  </si>
  <si>
    <t>41到45岁</t>
  </si>
  <si>
    <t>46到50岁</t>
  </si>
  <si>
    <t>51到55岁</t>
  </si>
  <si>
    <t>分学历企业工资价位</t>
  </si>
  <si>
    <t>初中以下</t>
  </si>
  <si>
    <t>高中、大专</t>
  </si>
  <si>
    <t>经理</t>
    <phoneticPr fontId="1" type="noConversion"/>
  </si>
  <si>
    <t>工龄</t>
    <phoneticPr fontId="1" type="noConversion"/>
  </si>
  <si>
    <t>本    科</t>
    <phoneticPr fontId="1" type="noConversion"/>
  </si>
  <si>
    <t>硕    士</t>
    <phoneticPr fontId="1" type="noConversion"/>
  </si>
  <si>
    <t>博    士</t>
    <phoneticPr fontId="1" type="noConversion"/>
  </si>
  <si>
    <r>
      <t xml:space="preserve">平均  工资  </t>
    </r>
    <r>
      <rPr>
        <b/>
        <sz val="8"/>
        <color indexed="8"/>
        <rFont val="宋体"/>
        <family val="3"/>
        <charset val="134"/>
      </rPr>
      <t>（元/年）</t>
    </r>
  </si>
  <si>
    <t>一、国家机关、党群组织、企业、事业单位负责人</t>
  </si>
  <si>
    <t>（一）企业负责人</t>
  </si>
  <si>
    <t>工会负责人</t>
  </si>
  <si>
    <t>党组织书记</t>
  </si>
  <si>
    <t>其他企业负责人</t>
  </si>
  <si>
    <t>行政、人事经理</t>
  </si>
  <si>
    <t>生产经营经理</t>
  </si>
  <si>
    <t>车间主任</t>
  </si>
  <si>
    <t>业务主管</t>
  </si>
  <si>
    <t>项目经理</t>
  </si>
  <si>
    <t>客户经理</t>
  </si>
  <si>
    <t>前厅部经理</t>
  </si>
  <si>
    <t>餐饮部经理</t>
  </si>
  <si>
    <t xml:space="preserve">二、专业技术人员 </t>
  </si>
  <si>
    <t xml:space="preserve">（一）工程技术人员 </t>
  </si>
  <si>
    <t>测量工程技术人员</t>
  </si>
  <si>
    <t>土木建筑工程技术人员</t>
  </si>
  <si>
    <t>道路与桥梁工程技术人员</t>
  </si>
  <si>
    <t>人力资源开发与管理工程技术人员</t>
  </si>
  <si>
    <t>环境污染治理工程技术人员</t>
  </si>
  <si>
    <t>铁路车辆工程技术人员</t>
  </si>
  <si>
    <t>其他专业技术人员</t>
  </si>
  <si>
    <t>（二）农业技术人员</t>
  </si>
  <si>
    <t>种植技术人员</t>
  </si>
  <si>
    <t>养殖技术人员</t>
  </si>
  <si>
    <t>园林绿化专业技术人员</t>
  </si>
  <si>
    <t>（三）卫生专业技术人员</t>
  </si>
  <si>
    <t>主任医师</t>
  </si>
  <si>
    <t>副主任医师</t>
  </si>
  <si>
    <t>医师</t>
  </si>
  <si>
    <t>药剂师</t>
  </si>
  <si>
    <t>检验人员</t>
  </si>
  <si>
    <t>影像人员</t>
  </si>
  <si>
    <t>（四）经济业务人员</t>
  </si>
  <si>
    <t>出纳人员</t>
  </si>
  <si>
    <t xml:space="preserve">（五）金融业务人员 </t>
  </si>
  <si>
    <t>银行综合柜员</t>
  </si>
  <si>
    <t xml:space="preserve">（六）教学人员 </t>
  </si>
  <si>
    <t>中学教育教师</t>
  </si>
  <si>
    <t>中等职业教育教师</t>
  </si>
  <si>
    <t>高等教育教师</t>
  </si>
  <si>
    <t>其他教学人员</t>
  </si>
  <si>
    <t>（七）新闻出版、文化工作人员</t>
  </si>
  <si>
    <t>其他新闻出版、文化工作人员</t>
  </si>
  <si>
    <t>图书资料与档案业务人员、其他图书资料业务人员</t>
  </si>
  <si>
    <t>播音员及节目主持人</t>
  </si>
  <si>
    <t>图书资料与微缩摄影专业人员</t>
  </si>
  <si>
    <t>记者</t>
  </si>
  <si>
    <t>（八）其他专业技术人员</t>
  </si>
  <si>
    <t>三、办事人员和有关人员</t>
  </si>
  <si>
    <t>（一）行政办公人员</t>
  </si>
  <si>
    <t>人事劳资人员</t>
  </si>
  <si>
    <t xml:space="preserve">秘书 </t>
  </si>
  <si>
    <t>其他行政业务办公人员</t>
  </si>
  <si>
    <t>（二）安全保卫和消防人员</t>
  </si>
  <si>
    <t>防火员</t>
  </si>
  <si>
    <t>（三）邮政和电信业务人员</t>
  </si>
  <si>
    <t>邮政业务人员</t>
  </si>
  <si>
    <t>信息通信网络线务员</t>
  </si>
  <si>
    <t>四、商业、服务业人员</t>
  </si>
  <si>
    <t>（一）购销人员</t>
  </si>
  <si>
    <t>推销、展销人员</t>
  </si>
  <si>
    <t>（二）仓储人员</t>
  </si>
  <si>
    <t>商品储运人员</t>
  </si>
  <si>
    <t>（三）餐饮服务人员</t>
  </si>
  <si>
    <t>（四）饭店、旅游及健身娱乐场所服务人员</t>
  </si>
  <si>
    <t>健身娱乐服务人员</t>
  </si>
  <si>
    <t>（五）运输服务人员</t>
  </si>
  <si>
    <t>公交司机</t>
  </si>
  <si>
    <t>车站行车作业员</t>
  </si>
  <si>
    <t>煤焦车司机</t>
  </si>
  <si>
    <t>航空运输服务人员</t>
  </si>
  <si>
    <t>铁道线路工</t>
  </si>
  <si>
    <t>其他运输服务人员</t>
  </si>
  <si>
    <t>（六）社会服务和居民生活服务人员</t>
  </si>
  <si>
    <t>眼镜定配工</t>
  </si>
  <si>
    <t>其他验光配镜人员</t>
  </si>
  <si>
    <t>修脚师</t>
  </si>
  <si>
    <t>汽车美容工</t>
  </si>
  <si>
    <t>其他服务业人员</t>
  </si>
  <si>
    <t>五、生产、运输设备操作员及有关人员</t>
  </si>
  <si>
    <t>（一）勘测及矿物开采人员</t>
  </si>
  <si>
    <t>生产、运输设备操作人员</t>
  </si>
  <si>
    <t>勘测及矿物开采工</t>
  </si>
  <si>
    <t>生产、运输设备操作员及有关人员</t>
  </si>
  <si>
    <t>备煤工</t>
  </si>
  <si>
    <t>井下支护工</t>
  </si>
  <si>
    <t>矿山安全设备监测检修工</t>
  </si>
  <si>
    <t>其他采矿人员</t>
  </si>
  <si>
    <t>（二）金属冶炼、轧制人员</t>
  </si>
  <si>
    <t>金属冶炼人员</t>
  </si>
  <si>
    <t>高炉原料工</t>
  </si>
  <si>
    <t>高炉运转工</t>
  </si>
  <si>
    <t>其他金属冶炼轧制人员</t>
  </si>
  <si>
    <t>（三）化工产品生产人员</t>
  </si>
  <si>
    <t>干燥工</t>
  </si>
  <si>
    <t>烧碱生产工</t>
  </si>
  <si>
    <t>工业气体液化工</t>
  </si>
  <si>
    <t>煤化工生产人员</t>
  </si>
  <si>
    <t>其他化工产品生产人员</t>
  </si>
  <si>
    <t>（四）机械制造加工人员</t>
  </si>
  <si>
    <t>设施、设备管理工</t>
  </si>
  <si>
    <t>机械制造加工工</t>
  </si>
  <si>
    <t>汽车整车制造人员</t>
  </si>
  <si>
    <t>其他汽车制造人员</t>
  </si>
  <si>
    <t>其他机械制造加工人员</t>
  </si>
  <si>
    <t>（五）机电产品装配人员</t>
  </si>
  <si>
    <t>机电产品装配工</t>
  </si>
  <si>
    <t>锅炉设备装配工</t>
  </si>
  <si>
    <t>电路装配工</t>
  </si>
  <si>
    <t>（六）机械设备修理人员</t>
  </si>
  <si>
    <t>电力设备检修工</t>
  </si>
  <si>
    <t>工程电工</t>
  </si>
  <si>
    <t>工程水暖工</t>
  </si>
  <si>
    <t>其他机械设备维修人员</t>
  </si>
  <si>
    <t>（七）电力设备安装、运行、检修供电人员</t>
  </si>
  <si>
    <t>其他电力设备安装、运行、检修供电人员</t>
  </si>
  <si>
    <t>（八）电子元器件与设备制造、装配调试维修员</t>
  </si>
  <si>
    <t>其他电子产品维修人员</t>
  </si>
  <si>
    <t>（九）玻璃、陶瓷等制品生产人员</t>
  </si>
  <si>
    <t>玻璃制品生产工</t>
  </si>
  <si>
    <t>陶瓷、搪瓷制品生产工</t>
  </si>
  <si>
    <t>（十）裁剪缝纫和皮革、毛皮制品加工制作人员</t>
  </si>
  <si>
    <t>纺纱工</t>
  </si>
  <si>
    <t>织造工</t>
  </si>
  <si>
    <t>针织工</t>
  </si>
  <si>
    <t>印染工</t>
  </si>
  <si>
    <t>其他裁剪缝纫和皮革、毛皮制品加工制作人员</t>
  </si>
  <si>
    <t>（十一）粮油、食品、饮料生产加工饲料生产人员</t>
  </si>
  <si>
    <t>罐头食品加工工</t>
  </si>
  <si>
    <t>（十二）药品生产人员</t>
  </si>
  <si>
    <t>药品生产人员</t>
  </si>
  <si>
    <t>（十三）建筑材料生产加工人员</t>
  </si>
  <si>
    <t>水泥及水泥制品生产制造人员</t>
  </si>
  <si>
    <t>墙体屋面材料生产人员</t>
  </si>
  <si>
    <t>其他建筑材料生产加工人员</t>
  </si>
  <si>
    <t>（十四）印刷人员</t>
  </si>
  <si>
    <t>平版印刷工</t>
  </si>
  <si>
    <t>装订工</t>
  </si>
  <si>
    <t>（十五）工程施工人员</t>
  </si>
  <si>
    <t>土石方机械操作工</t>
  </si>
  <si>
    <t>混凝土搅拌机械操作工</t>
  </si>
  <si>
    <t>（十六）运输设备操作人员及有关人员</t>
  </si>
  <si>
    <t>（十七）检验、计量人员</t>
  </si>
  <si>
    <t>化学检验工</t>
  </si>
  <si>
    <t>材料成分检验工</t>
  </si>
  <si>
    <t>无损检验员</t>
  </si>
  <si>
    <t>产品可靠性能检验工</t>
  </si>
  <si>
    <t>食品检验工</t>
  </si>
  <si>
    <t>管道检验工</t>
  </si>
  <si>
    <t>安检员（瓦斯检验）</t>
  </si>
  <si>
    <t>热工计量工</t>
  </si>
  <si>
    <t>衡器计量工</t>
  </si>
  <si>
    <t>（十八）其他生产、运输设备操作人员及有关人员</t>
  </si>
  <si>
    <t>生产调度</t>
  </si>
  <si>
    <t>会计专业人员</t>
  </si>
  <si>
    <t>审计员</t>
  </si>
  <si>
    <t>其他金融服务人员</t>
  </si>
  <si>
    <t>行政办事员</t>
  </si>
  <si>
    <t>道路客运汽车驾驶员</t>
  </si>
  <si>
    <t>机动车驾驶教练员</t>
  </si>
  <si>
    <t>汽车生产线操作工</t>
  </si>
  <si>
    <t>化工产品生产通用工艺人员</t>
  </si>
  <si>
    <t>装配工</t>
  </si>
  <si>
    <t>电子元件及设备装配工</t>
  </si>
  <si>
    <t>其他供水供热服务人员</t>
  </si>
  <si>
    <t>纺纱人员、纺纱工</t>
  </si>
  <si>
    <t>其他纺织、针织、印染人员</t>
  </si>
  <si>
    <t>药品制造工</t>
  </si>
  <si>
    <t>　　不同学历初次就业大中专毕业生工资指导价位</t>
  </si>
  <si>
    <t>序号</t>
    <phoneticPr fontId="1" type="noConversion"/>
  </si>
  <si>
    <t>初次就业大中专毕业生工资指导价位</t>
    <phoneticPr fontId="1" type="noConversion"/>
  </si>
  <si>
    <t>变电检修工</t>
  </si>
  <si>
    <t>变电设备安装工</t>
  </si>
  <si>
    <t>测绘工程师</t>
  </si>
  <si>
    <t>厂用电值班员</t>
  </si>
  <si>
    <t>电厂水化验员</t>
  </si>
  <si>
    <t>电工仪器仪表装配工</t>
  </si>
  <si>
    <t>电力工程师</t>
  </si>
  <si>
    <t>电力设备安装工</t>
  </si>
  <si>
    <t>电子产品维修工</t>
  </si>
  <si>
    <t>房地产经纪人</t>
  </si>
  <si>
    <t>纺织针织印染工</t>
  </si>
  <si>
    <t>粉碎工</t>
  </si>
  <si>
    <t>高压焊工</t>
  </si>
  <si>
    <t>工艺、美术品制作工</t>
  </si>
  <si>
    <t>机械工程师</t>
  </si>
  <si>
    <t>机械冷加工工</t>
  </si>
  <si>
    <t>机械设备操作人员</t>
  </si>
  <si>
    <t>机械设备维修工</t>
  </si>
  <si>
    <t>机械设备装配工</t>
  </si>
  <si>
    <t>计算机网络工程师</t>
  </si>
  <si>
    <t>计算机网络管理人员</t>
  </si>
  <si>
    <t>计算机维修工</t>
  </si>
  <si>
    <t>建筑油漆工</t>
  </si>
  <si>
    <t>胶印工</t>
  </si>
  <si>
    <t>金融业务人员</t>
  </si>
  <si>
    <t>金属冶炼轧制人员</t>
  </si>
  <si>
    <t>经营经理</t>
  </si>
  <si>
    <t>矿物处理工</t>
  </si>
  <si>
    <t>矿物开采工</t>
  </si>
  <si>
    <t xml:space="preserve">林木种苗工       </t>
  </si>
  <si>
    <t>绿化工</t>
  </si>
  <si>
    <t>配电线路工</t>
  </si>
  <si>
    <t>皮革、毛皮加工工</t>
  </si>
  <si>
    <t>人事劳资业务人员</t>
  </si>
  <si>
    <t>商贸管理人员</t>
  </si>
  <si>
    <t>审计师</t>
  </si>
  <si>
    <t>食品工程师</t>
  </si>
  <si>
    <t>市场管理员</t>
  </si>
  <si>
    <t>蔬菜加工工</t>
  </si>
  <si>
    <t>水暖工</t>
  </si>
  <si>
    <t>送电线路工</t>
  </si>
  <si>
    <t>统计员</t>
  </si>
  <si>
    <t>徒工</t>
  </si>
  <si>
    <t>土建工程师</t>
  </si>
  <si>
    <t>物流师</t>
  </si>
  <si>
    <t>洗染、织补人员</t>
  </si>
  <si>
    <t>系统分析员</t>
  </si>
  <si>
    <t>销售员</t>
  </si>
  <si>
    <t>新闻出版文化工作者</t>
  </si>
  <si>
    <t>信托业务员</t>
  </si>
  <si>
    <t>行政办公人员</t>
  </si>
  <si>
    <t>有线广播电视机线员</t>
  </si>
  <si>
    <t>制浆造纸纸制品生产工</t>
  </si>
  <si>
    <t>制造加工工</t>
  </si>
  <si>
    <t>羊绒企业工人</t>
  </si>
  <si>
    <t>不同专业技术等级、不同登记注册类型和不同学历工资指导价位</t>
    <phoneticPr fontId="1" type="noConversion"/>
  </si>
  <si>
    <t xml:space="preserve">                                                                                   单位：元/人、年</t>
    <phoneticPr fontId="1" type="noConversion"/>
  </si>
  <si>
    <t xml:space="preserve">                                                                                单位：元/人、年</t>
    <phoneticPr fontId="1" type="noConversion"/>
  </si>
  <si>
    <t xml:space="preserve">                                                                                 单位：元/人、年</t>
    <phoneticPr fontId="1" type="noConversion"/>
  </si>
  <si>
    <t xml:space="preserve">                                                             单位：元/人、年</t>
  </si>
  <si>
    <t>家庭服务</t>
  </si>
  <si>
    <t>美工师</t>
  </si>
  <si>
    <t xml:space="preserve"> </t>
    <phoneticPr fontId="1" type="noConversion"/>
  </si>
  <si>
    <t xml:space="preserve">                                                                单位：元/人、月</t>
    <phoneticPr fontId="1" type="noConversion"/>
  </si>
  <si>
    <t>学    历</t>
    <phoneticPr fontId="1" type="noConversion"/>
  </si>
  <si>
    <t xml:space="preserve">                                                                           单位：元/人、年</t>
    <phoneticPr fontId="1" type="noConversion"/>
  </si>
  <si>
    <t xml:space="preserve">                                                                            单位：元/人、月</t>
    <phoneticPr fontId="1" type="noConversion"/>
  </si>
  <si>
    <t xml:space="preserve">                                                                          单位：元/人、月</t>
    <phoneticPr fontId="1" type="noConversion"/>
  </si>
  <si>
    <t>学    历</t>
    <phoneticPr fontId="1" type="noConversion"/>
  </si>
  <si>
    <t>硕   士</t>
    <phoneticPr fontId="1" type="noConversion"/>
  </si>
  <si>
    <t>本   科</t>
    <phoneticPr fontId="1" type="noConversion"/>
  </si>
  <si>
    <t>大   专</t>
    <phoneticPr fontId="1" type="noConversion"/>
  </si>
  <si>
    <t xml:space="preserve">                                                                单位：元/人、年</t>
    <phoneticPr fontId="1" type="noConversion"/>
  </si>
  <si>
    <t xml:space="preserve">                                                                          单位：元/人、年</t>
    <phoneticPr fontId="1" type="noConversion"/>
  </si>
  <si>
    <t xml:space="preserve">                                                                            单位：元/人、年</t>
    <phoneticPr fontId="1" type="noConversion"/>
  </si>
  <si>
    <t xml:space="preserve">                                                                         单位：元/人、年</t>
    <phoneticPr fontId="1" type="noConversion"/>
  </si>
  <si>
    <t xml:space="preserve">                                                                           单位：元/人、年</t>
    <phoneticPr fontId="1" type="noConversion"/>
  </si>
  <si>
    <t>呼伦贝尔市2017年人力资源市场和大中专毕业生初次就业工资指导价位</t>
    <phoneticPr fontId="1" type="noConversion"/>
  </si>
  <si>
    <t>兴安盟2017年人力资源市场和大中专毕业生初次就业工资指导价位</t>
    <phoneticPr fontId="1" type="noConversion"/>
  </si>
  <si>
    <t>通辽市2017年人力资源市场和大中专毕业生初次就业工资指导价位</t>
    <phoneticPr fontId="1" type="noConversion"/>
  </si>
  <si>
    <t>序号</t>
    <phoneticPr fontId="1" type="noConversion"/>
  </si>
  <si>
    <t>赤峰市2017年人力资源市场和大中专毕业生初次就业工资指导价位</t>
    <phoneticPr fontId="1" type="noConversion"/>
  </si>
  <si>
    <t>锡林郭勒市2017年人力资源市场和大中专毕业生初次就业工资指导价位</t>
    <phoneticPr fontId="1" type="noConversion"/>
  </si>
  <si>
    <t>乌兰察布市2017年人力资源市场和大中专毕业生初次就业工资指导价位</t>
    <phoneticPr fontId="1" type="noConversion"/>
  </si>
  <si>
    <t>部长主管</t>
    <phoneticPr fontId="1" type="noConversion"/>
  </si>
  <si>
    <t>专业技术人员</t>
    <phoneticPr fontId="1" type="noConversion"/>
  </si>
  <si>
    <t>商业服务人员</t>
    <phoneticPr fontId="1" type="noConversion"/>
  </si>
  <si>
    <t>生产设备操作人员</t>
    <phoneticPr fontId="1" type="noConversion"/>
  </si>
  <si>
    <t>工                                                                         单位：元/人/年</t>
    <phoneticPr fontId="1" type="noConversion"/>
  </si>
  <si>
    <t xml:space="preserve">                                                                        单位：元/人/年</t>
    <phoneticPr fontId="1" type="noConversion"/>
  </si>
  <si>
    <t xml:space="preserve">                                                                               单位：元/人/年</t>
    <phoneticPr fontId="1" type="noConversion"/>
  </si>
  <si>
    <t>单位：元/人</t>
    <phoneticPr fontId="1" type="noConversion"/>
  </si>
  <si>
    <t>鄂尔多斯市2017年人力资源市场和大中专毕业生初次就业工资指导价位</t>
    <phoneticPr fontId="1" type="noConversion"/>
  </si>
  <si>
    <t xml:space="preserve">                                                                      单位：元/人、年</t>
    <phoneticPr fontId="1" type="noConversion"/>
  </si>
  <si>
    <r>
      <rPr>
        <sz val="12"/>
        <color indexed="8"/>
        <rFont val="Times New Roman"/>
        <family val="1"/>
      </rPr>
      <t xml:space="preserve">                                                                                                                                                                 </t>
    </r>
    <r>
      <rPr>
        <sz val="12"/>
        <color indexed="8"/>
        <rFont val="宋体"/>
        <family val="3"/>
        <charset val="134"/>
      </rPr>
      <t>单位：元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宋体"/>
        <family val="3"/>
        <charset val="134"/>
      </rPr>
      <t>人、月</t>
    </r>
    <phoneticPr fontId="1" type="noConversion"/>
  </si>
  <si>
    <t xml:space="preserve">                                                                             单位：元/人、月</t>
    <phoneticPr fontId="1" type="noConversion"/>
  </si>
  <si>
    <t>巴彦淖尔市2017年人力资源市场和大中专毕业生初次就业工资指导价位
工资指导价位表</t>
    <phoneticPr fontId="1" type="noConversion"/>
  </si>
  <si>
    <t>序号</t>
    <phoneticPr fontId="1" type="noConversion"/>
  </si>
  <si>
    <t xml:space="preserve">乌海市2017年人力资源市场和大中专毕业生初次就业工资指导价位
</t>
    <phoneticPr fontId="1" type="noConversion"/>
  </si>
  <si>
    <t>分专业技术等级工资指导价位</t>
    <phoneticPr fontId="1" type="noConversion"/>
  </si>
  <si>
    <t>分登记注册类型工资指导价</t>
    <phoneticPr fontId="13" type="noConversion"/>
  </si>
  <si>
    <t xml:space="preserve">                                                                                           单位：元/人、年</t>
    <phoneticPr fontId="1" type="noConversion"/>
  </si>
  <si>
    <t xml:space="preserve">满洲里市2017年人力资源市场和大中专毕业生初次就业工资指导价位
</t>
    <phoneticPr fontId="1" type="noConversion"/>
  </si>
  <si>
    <t>不同学历初次就业大中专毕业生工资指导价位</t>
    <phoneticPr fontId="1" type="noConversion"/>
  </si>
  <si>
    <t>不同工种初次就业大中专毕业生工资指导价位</t>
    <phoneticPr fontId="1" type="noConversion"/>
  </si>
  <si>
    <t xml:space="preserve">二连浩特市2017年人力资源市场和大中专毕业生初次就业工资指导价位
</t>
    <phoneticPr fontId="1" type="noConversion"/>
  </si>
  <si>
    <t>高价位</t>
  </si>
  <si>
    <t>中价位</t>
  </si>
  <si>
    <t>低价位</t>
  </si>
  <si>
    <t>平均价位</t>
  </si>
  <si>
    <t>第一大类1（GBMO）单位负责人员</t>
  </si>
  <si>
    <t>部门经理及管理人员</t>
  </si>
  <si>
    <t>行政管理员</t>
  </si>
  <si>
    <t xml:space="preserve"> 行政助理</t>
  </si>
  <si>
    <t>第二大类2（GBM1/2）专业技术人员</t>
  </si>
  <si>
    <t>仪器仪表工程师</t>
  </si>
  <si>
    <t>电子工程师</t>
  </si>
  <si>
    <t>发电工程技术人员</t>
  </si>
  <si>
    <t>电力拖动与自动控制工程技术人员</t>
  </si>
  <si>
    <t>电线电缆与电工材料工程技术人员</t>
  </si>
  <si>
    <t>动力设备装配人员</t>
  </si>
  <si>
    <t xml:space="preserve"> 变电设备技术人员</t>
  </si>
  <si>
    <t>供用电工程技术人员</t>
  </si>
  <si>
    <t>工程测量工程技术人员</t>
  </si>
  <si>
    <t>工程制作工程师</t>
  </si>
  <si>
    <t xml:space="preserve"> 机械设计工程技术人员</t>
  </si>
  <si>
    <t xml:space="preserve"> 机械制造工程技术人员</t>
  </si>
  <si>
    <t>美术编辑员</t>
  </si>
  <si>
    <t>其他工艺美术专业人员</t>
  </si>
  <si>
    <t>其他广播影视制品制作、播放及文物保护人员</t>
  </si>
  <si>
    <t>翻译</t>
  </si>
  <si>
    <t>化工生产工程技术人员</t>
  </si>
  <si>
    <t>环境监测工程技术人员</t>
  </si>
  <si>
    <t xml:space="preserve"> 卫生专业技术人员</t>
  </si>
  <si>
    <t xml:space="preserve"> 医生</t>
  </si>
  <si>
    <t xml:space="preserve"> 内科医师</t>
  </si>
  <si>
    <t xml:space="preserve"> 中药购销员</t>
  </si>
  <si>
    <t xml:space="preserve"> 中药药师</t>
  </si>
  <si>
    <t xml:space="preserve"> 西药剂师</t>
  </si>
  <si>
    <t xml:space="preserve"> 急诊护士</t>
  </si>
  <si>
    <t xml:space="preserve"> 临床检验技师</t>
  </si>
  <si>
    <t xml:space="preserve"> 医疗卫生辅助服务人员</t>
  </si>
  <si>
    <t>预算工程师</t>
  </si>
  <si>
    <t>造价工程师</t>
  </si>
  <si>
    <t>建筑设计工程技术人员</t>
  </si>
  <si>
    <t>风景园林工程技术人员</t>
  </si>
  <si>
    <t xml:space="preserve"> 环境保护工程技术人员</t>
  </si>
  <si>
    <t>经济业务人员</t>
  </si>
  <si>
    <t xml:space="preserve"> 采购员</t>
  </si>
  <si>
    <t xml:space="preserve"> 经济计划人员</t>
  </si>
  <si>
    <t>园林绿化工程技术人员</t>
  </si>
  <si>
    <t>邮政和电信业务人员</t>
  </si>
  <si>
    <t>研发员</t>
  </si>
  <si>
    <t>广播视听设备工程技术人员</t>
  </si>
  <si>
    <t>船舶业务员</t>
  </si>
  <si>
    <t>证劵业务经纪人</t>
  </si>
  <si>
    <t>证券发行员</t>
  </si>
  <si>
    <t>证券交易员</t>
  </si>
  <si>
    <t>职业培训教师</t>
  </si>
  <si>
    <t>弱电工</t>
  </si>
  <si>
    <t>第三大类3（GBM3）办事人员和有关人员</t>
  </si>
  <si>
    <t xml:space="preserve"> 办税员</t>
  </si>
  <si>
    <t>邮政电信业务人员</t>
  </si>
  <si>
    <t>电信业务人员</t>
  </si>
  <si>
    <t>第四大类4（GBM4） 商业/ 服务业人员</t>
  </si>
  <si>
    <t>垃圾清洁工</t>
  </si>
  <si>
    <t>餐厅服务员、厨工</t>
  </si>
  <si>
    <t>饭店、旅游及健身娱乐场所服务人员</t>
  </si>
  <si>
    <t>服务员</t>
  </si>
  <si>
    <t>客服人员</t>
  </si>
  <si>
    <t>电梯安装维修工</t>
  </si>
  <si>
    <t>鉴定估价师</t>
  </si>
  <si>
    <t>健身和娱乐场所服务人员</t>
  </si>
  <si>
    <t>第五大类5（GBM5） 农、林、牧、渔、水利业生产人员</t>
  </si>
  <si>
    <t>植物保护技术工</t>
  </si>
  <si>
    <t>农副林特产品加工人员</t>
  </si>
  <si>
    <t>第六大类6（GBM6/7/8/9）生产、运输设备操作及有关人员</t>
  </si>
  <si>
    <t>冲床工</t>
  </si>
  <si>
    <t>出料员</t>
  </si>
  <si>
    <t>电力电缆安装工</t>
  </si>
  <si>
    <t>电力设备安装、运行、检修及供电人员</t>
  </si>
  <si>
    <t>电子计算机（微机）维修工</t>
  </si>
  <si>
    <t>电子仪器仪表装配工</t>
  </si>
  <si>
    <t>数控加工</t>
  </si>
  <si>
    <t>发电机设备安装工</t>
  </si>
  <si>
    <t>工业自动化食品仪表与装置修理工</t>
  </si>
  <si>
    <t>输电、配电、变电设备值班人员</t>
  </si>
  <si>
    <t>送电、配电线路工</t>
  </si>
  <si>
    <t>检验、计量人员</t>
  </si>
  <si>
    <t>机械设备修理人员</t>
  </si>
  <si>
    <t>建筑材料生产加工人员</t>
  </si>
  <si>
    <t>建筑和工程施工人员</t>
  </si>
  <si>
    <t>水电自动装置检修工</t>
  </si>
  <si>
    <t>水利设施管理养护人员</t>
  </si>
  <si>
    <t>司机</t>
  </si>
  <si>
    <t>制浆、造纸和纸制品生产加工人员</t>
  </si>
  <si>
    <t xml:space="preserve"> 包装材料检验工</t>
  </si>
  <si>
    <t xml:space="preserve"> 操作工</t>
  </si>
  <si>
    <t xml:space="preserve"> 叉车司机</t>
  </si>
  <si>
    <t xml:space="preserve"> 车间核算员</t>
  </si>
  <si>
    <t xml:space="preserve"> 成本控制员</t>
  </si>
  <si>
    <t xml:space="preserve"> 机电工</t>
  </si>
  <si>
    <t xml:space="preserve"> 机械木工</t>
  </si>
  <si>
    <t xml:space="preserve"> 基础件装配工</t>
  </si>
  <si>
    <t>矿山机车运输工</t>
  </si>
  <si>
    <t>调火工</t>
  </si>
  <si>
    <t>放焦工</t>
  </si>
  <si>
    <t>栏焦工</t>
  </si>
  <si>
    <t>皮带工</t>
  </si>
  <si>
    <t>上升管工</t>
  </si>
  <si>
    <t>推焦工</t>
  </si>
  <si>
    <t xml:space="preserve"> 表面处理工</t>
  </si>
  <si>
    <t xml:space="preserve"> 玻璃制品装饰加工工</t>
  </si>
  <si>
    <t xml:space="preserve"> 部件装配工</t>
  </si>
  <si>
    <t xml:space="preserve"> 材料成分检验工</t>
  </si>
  <si>
    <t xml:space="preserve"> 裁剪缝纫和皮革、毛皮制品加工制作人员</t>
  </si>
  <si>
    <t xml:space="preserve"> 裁剪工</t>
  </si>
  <si>
    <t>裁缝工</t>
  </si>
  <si>
    <t xml:space="preserve"> 插件工</t>
  </si>
  <si>
    <t xml:space="preserve"> 插片工</t>
  </si>
  <si>
    <t xml:space="preserve"> 车位工</t>
  </si>
  <si>
    <t xml:space="preserve"> 出筒工</t>
  </si>
  <si>
    <t xml:space="preserve"> 档车工</t>
  </si>
  <si>
    <t xml:space="preserve"> 镀层工</t>
  </si>
  <si>
    <t xml:space="preserve"> 封缄胶带工</t>
  </si>
  <si>
    <t xml:space="preserve"> 焊工</t>
  </si>
  <si>
    <t xml:space="preserve"> 焊管工</t>
  </si>
  <si>
    <t xml:space="preserve"> 化工添加剂制造工</t>
  </si>
  <si>
    <t xml:space="preserve"> 机械制造加工人员</t>
  </si>
  <si>
    <t xml:space="preserve"> 金属、塑料、木制玩具装配工</t>
  </si>
  <si>
    <t xml:space="preserve"> 金属材丝拉拔工</t>
  </si>
  <si>
    <t xml:space="preserve"> 金属热处理工</t>
  </si>
  <si>
    <t xml:space="preserve"> 精密技术操作员</t>
  </si>
  <si>
    <t xml:space="preserve"> 锯床工</t>
  </si>
  <si>
    <t xml:space="preserve"> 聚氯乙烯生产工</t>
  </si>
  <si>
    <t xml:space="preserve"> 卷线工</t>
  </si>
  <si>
    <t xml:space="preserve"> 看机员</t>
  </si>
  <si>
    <t xml:space="preserve"> 拉床工</t>
  </si>
  <si>
    <t xml:space="preserve"> 冷食品制作工</t>
  </si>
  <si>
    <t xml:space="preserve"> 理货员</t>
  </si>
  <si>
    <t xml:space="preserve"> 铆工</t>
  </si>
  <si>
    <t xml:space="preserve"> 平版印刷工</t>
  </si>
  <si>
    <t xml:space="preserve"> 印刷人员</t>
  </si>
  <si>
    <t xml:space="preserve"> 起版工</t>
  </si>
  <si>
    <t xml:space="preserve"> 切纸开机工</t>
  </si>
  <si>
    <t xml:space="preserve"> 清边工</t>
  </si>
  <si>
    <t xml:space="preserve"> 上挂工</t>
  </si>
  <si>
    <t xml:space="preserve"> 上胶工</t>
  </si>
  <si>
    <t xml:space="preserve"> 水砂工</t>
  </si>
  <si>
    <t xml:space="preserve"> 烫工</t>
  </si>
  <si>
    <t xml:space="preserve"> 通讯交换设备调试工</t>
  </si>
  <si>
    <t xml:space="preserve"> 涂装工</t>
  </si>
  <si>
    <t xml:space="preserve"> 无损检测员</t>
  </si>
  <si>
    <t xml:space="preserve"> 物料控制员</t>
  </si>
  <si>
    <t xml:space="preserve"> 物料员</t>
  </si>
  <si>
    <t xml:space="preserve"> 油边工</t>
  </si>
  <si>
    <t xml:space="preserve"> 原电池制造工</t>
  </si>
  <si>
    <t xml:space="preserve"> 中小型施工机械操作工</t>
  </si>
  <si>
    <t xml:space="preserve"> 重冶备料工</t>
  </si>
  <si>
    <t xml:space="preserve"> 装订工</t>
  </si>
  <si>
    <t xml:space="preserve"> 装配钳工</t>
  </si>
  <si>
    <t xml:space="preserve"> 装配作业员</t>
  </si>
  <si>
    <t xml:space="preserve"> 组合机床操作工</t>
  </si>
  <si>
    <t xml:space="preserve"> 钻床工</t>
  </si>
  <si>
    <t xml:space="preserve"> 铣工</t>
  </si>
  <si>
    <t xml:space="preserve"> 磨工</t>
  </si>
  <si>
    <t xml:space="preserve"> 镗工</t>
  </si>
  <si>
    <t xml:space="preserve"> 抛磨光工</t>
  </si>
  <si>
    <t>机械热加工人员</t>
  </si>
  <si>
    <t xml:space="preserve"> 电切削工</t>
  </si>
  <si>
    <t>磨料磨具制造加工人员</t>
  </si>
  <si>
    <t xml:space="preserve"> 其他机械制造加工工</t>
  </si>
  <si>
    <t>地毯制作人员</t>
  </si>
  <si>
    <t>护管员</t>
  </si>
  <si>
    <t>机电产品装配人员</t>
  </si>
  <si>
    <t>生活燃料供应工</t>
  </si>
  <si>
    <t>热压工</t>
  </si>
  <si>
    <t>开机员</t>
  </si>
  <si>
    <t>汽车货运站务员</t>
  </si>
  <si>
    <t>特种车驾驶员</t>
  </si>
  <si>
    <t>粮油、食品、饮料生产加工及饲料生产加工人员</t>
  </si>
  <si>
    <t>装饰石材生产人员</t>
  </si>
  <si>
    <t>奇石底座加工人员</t>
  </si>
  <si>
    <t>玉石加工制作人员</t>
  </si>
  <si>
    <t xml:space="preserve">阿拉善盟2017年人力资源市场和大中专毕业生初次就业工资指导价位
</t>
    <phoneticPr fontId="1" type="noConversion"/>
  </si>
  <si>
    <t>单位：元/人</t>
    <phoneticPr fontId="1" type="noConversion"/>
  </si>
  <si>
    <t xml:space="preserve">                                                                    单位：元/人</t>
  </si>
  <si>
    <t>行业</t>
  </si>
  <si>
    <t>农、林、牧、渔、水利业</t>
  </si>
  <si>
    <t>采掘业</t>
  </si>
  <si>
    <t>制造业</t>
  </si>
  <si>
    <t>电力、燃气及水的生产和供应业</t>
  </si>
  <si>
    <t>交通运输、仓储和邮政业</t>
  </si>
  <si>
    <t>信息传输、计算机服务和软件业</t>
  </si>
  <si>
    <t>批发和零售业</t>
  </si>
  <si>
    <t>金融业</t>
  </si>
  <si>
    <t>房地产业</t>
  </si>
  <si>
    <t>租赁和商务服务业</t>
  </si>
  <si>
    <t>科学研究、技术服务和地质勘查业</t>
  </si>
  <si>
    <t>水利、环境和公共设施管理业</t>
  </si>
  <si>
    <t>居民服务和其他服务业</t>
  </si>
  <si>
    <t>文化、体育和娱乐业</t>
  </si>
  <si>
    <t>分行业工资指导价位</t>
    <phoneticPr fontId="13" type="noConversion"/>
  </si>
  <si>
    <t xml:space="preserve">                                                                 单位：元/人</t>
  </si>
  <si>
    <t xml:space="preserve">5年及以下 </t>
  </si>
  <si>
    <t xml:space="preserve"> 6--10 </t>
  </si>
  <si>
    <t xml:space="preserve"> 11--15</t>
  </si>
  <si>
    <t xml:space="preserve">16--20 </t>
  </si>
  <si>
    <t xml:space="preserve">21--25 </t>
  </si>
  <si>
    <t xml:space="preserve">26--30 </t>
  </si>
  <si>
    <t>31--35</t>
  </si>
  <si>
    <t xml:space="preserve">36--40 </t>
  </si>
  <si>
    <t xml:space="preserve">41--45 </t>
  </si>
  <si>
    <t xml:space="preserve"> 46年及以上</t>
  </si>
  <si>
    <t>年龄</t>
  </si>
  <si>
    <t>20岁及以下</t>
  </si>
  <si>
    <t xml:space="preserve">21-25 </t>
  </si>
  <si>
    <t xml:space="preserve">26-30 </t>
  </si>
  <si>
    <t xml:space="preserve">31-35 </t>
  </si>
  <si>
    <t xml:space="preserve">36-40 </t>
  </si>
  <si>
    <t xml:space="preserve">41-45 </t>
  </si>
  <si>
    <t xml:space="preserve">46-50 </t>
  </si>
  <si>
    <t xml:space="preserve">51-55 </t>
  </si>
  <si>
    <t xml:space="preserve">56-60 </t>
  </si>
  <si>
    <t xml:space="preserve"> 60岁以上</t>
  </si>
  <si>
    <t xml:space="preserve"> 不同工龄段工资指导价位</t>
    <phoneticPr fontId="13" type="noConversion"/>
  </si>
  <si>
    <t>不同年龄段工资指导价位</t>
    <phoneticPr fontId="13" type="noConversion"/>
  </si>
  <si>
    <t>硕士及以上</t>
  </si>
  <si>
    <t>正高级专业技术职称</t>
  </si>
  <si>
    <t>副高级专业技术职称</t>
  </si>
  <si>
    <t>中级专业技术职称</t>
  </si>
  <si>
    <t>初级专业技术职称</t>
  </si>
  <si>
    <t>未评定技术职称人员</t>
  </si>
  <si>
    <t>分学历工资指导价位</t>
    <phoneticPr fontId="13" type="noConversion"/>
  </si>
  <si>
    <t>分技术等级工资指导价位</t>
    <phoneticPr fontId="13" type="noConversion"/>
  </si>
  <si>
    <t xml:space="preserve">                                                                                                            单位：元/人</t>
    <phoneticPr fontId="1" type="noConversion"/>
  </si>
  <si>
    <t>高价位</t>
    <phoneticPr fontId="1" type="noConversion"/>
  </si>
  <si>
    <t>序号</t>
    <phoneticPr fontId="1" type="noConversion"/>
  </si>
  <si>
    <t>学   历</t>
    <phoneticPr fontId="1" type="noConversion"/>
  </si>
  <si>
    <t xml:space="preserve">              不同学历初次就业大中专业毕业生工资指导价位</t>
    <phoneticPr fontId="13" type="noConversion"/>
  </si>
  <si>
    <t xml:space="preserve">                                                                                                        单位：元/人</t>
    <phoneticPr fontId="1" type="noConversion"/>
  </si>
  <si>
    <t>工种名称</t>
  </si>
  <si>
    <t>水工环地质工程技术人员</t>
  </si>
  <si>
    <t>地质矿产调查工程技术人员</t>
  </si>
  <si>
    <t>其他地质勘探工程技术人员</t>
  </si>
  <si>
    <t>地理信息系统工程技术人员</t>
  </si>
  <si>
    <t>其他测绘和地理信息工程技术人员</t>
  </si>
  <si>
    <t>采矿工程技术人员</t>
  </si>
  <si>
    <r>
      <t>其他</t>
    </r>
    <r>
      <rPr>
        <sz val="11"/>
        <rFont val="MingLiU"/>
        <family val="3"/>
      </rPr>
      <t>机械工程技术人员</t>
    </r>
  </si>
  <si>
    <r>
      <t>其他</t>
    </r>
    <r>
      <rPr>
        <sz val="11"/>
        <rFont val="MingLiU"/>
        <family val="3"/>
      </rPr>
      <t>信息和通信工程技术人员</t>
    </r>
  </si>
  <si>
    <t>计算机硬件工程技术人员</t>
  </si>
  <si>
    <t>计算机软件工程技术人员</t>
  </si>
  <si>
    <t>计算机网络工程技术人员</t>
  </si>
  <si>
    <t>信息系统运行维护工程技术人员</t>
  </si>
  <si>
    <t>电工电器工程技术人员</t>
  </si>
  <si>
    <r>
      <t>其他</t>
    </r>
    <r>
      <rPr>
        <sz val="11"/>
        <rFont val="MingLiU"/>
        <family val="3"/>
      </rPr>
      <t>电气工程技术人员</t>
    </r>
  </si>
  <si>
    <t>输变电工程技术人员</t>
  </si>
  <si>
    <t>电力工程安装工程技术人员</t>
  </si>
  <si>
    <r>
      <t>其他</t>
    </r>
    <r>
      <rPr>
        <sz val="11"/>
        <rFont val="MingLiU"/>
        <family val="3"/>
      </rPr>
      <t>电力工程技术人员</t>
    </r>
  </si>
  <si>
    <t>道路交通工程技术人员</t>
  </si>
  <si>
    <t>建筑和市政设计工程技术人员</t>
  </si>
  <si>
    <t>城镇燃气供热工程技术人员</t>
  </si>
  <si>
    <r>
      <t>其他</t>
    </r>
    <r>
      <rPr>
        <sz val="11"/>
        <rFont val="MingLiU"/>
        <family val="3"/>
      </rPr>
      <t>建筑工程技术人员</t>
    </r>
  </si>
  <si>
    <t>其他环境保护工程技术人员</t>
  </si>
  <si>
    <t>标准化工程技术人员</t>
  </si>
  <si>
    <r>
      <rPr>
        <sz val="11"/>
        <rFont val="宋体"/>
        <family val="3"/>
        <charset val="134"/>
      </rPr>
      <t>其他标</t>
    </r>
    <r>
      <rPr>
        <sz val="11"/>
        <rFont val="MingLiU"/>
        <family val="3"/>
      </rPr>
      <t>准化、</t>
    </r>
    <r>
      <rPr>
        <sz val="11"/>
        <rFont val="宋体"/>
        <family val="3"/>
        <charset val="134"/>
      </rPr>
      <t>计</t>
    </r>
    <r>
      <rPr>
        <sz val="11"/>
        <rFont val="MingLiU"/>
        <family val="3"/>
      </rPr>
      <t>量、</t>
    </r>
    <r>
      <rPr>
        <sz val="11"/>
        <rFont val="宋体"/>
        <family val="3"/>
        <charset val="134"/>
      </rPr>
      <t>质</t>
    </r>
    <r>
      <rPr>
        <sz val="11"/>
        <rFont val="MingLiU"/>
        <family val="3"/>
      </rPr>
      <t>量和</t>
    </r>
    <r>
      <rPr>
        <sz val="11"/>
        <rFont val="宋体"/>
        <family val="3"/>
        <charset val="134"/>
      </rPr>
      <t>认证认</t>
    </r>
    <r>
      <rPr>
        <sz val="11"/>
        <rFont val="MingLiU"/>
        <family val="3"/>
      </rPr>
      <t>可
工程技</t>
    </r>
    <r>
      <rPr>
        <sz val="11"/>
        <rFont val="宋体"/>
        <family val="3"/>
        <charset val="134"/>
      </rPr>
      <t>术</t>
    </r>
    <r>
      <rPr>
        <sz val="11"/>
        <rFont val="MingLiU"/>
        <family val="3"/>
      </rPr>
      <t>人</t>
    </r>
    <r>
      <rPr>
        <sz val="11"/>
        <rFont val="宋体"/>
        <family val="3"/>
        <charset val="134"/>
      </rPr>
      <t>员</t>
    </r>
  </si>
  <si>
    <t>监理工程技术人员</t>
  </si>
  <si>
    <t>产品质量检验工程技术人员</t>
  </si>
  <si>
    <t>农业技术指导人员</t>
  </si>
  <si>
    <t>园艺技术人员</t>
  </si>
  <si>
    <t>兽医兽药技术人员</t>
  </si>
  <si>
    <t>畜牧技术人员</t>
  </si>
  <si>
    <t>内科医师</t>
  </si>
  <si>
    <t>药师</t>
  </si>
  <si>
    <t>内科护士</t>
  </si>
  <si>
    <r>
      <t>妇产科</t>
    </r>
    <r>
      <rPr>
        <sz val="11"/>
        <rFont val="MingLiU"/>
        <family val="3"/>
      </rPr>
      <t>护士</t>
    </r>
  </si>
  <si>
    <t>外科护士</t>
  </si>
  <si>
    <t>经济专业人员</t>
  </si>
  <si>
    <t>统计专业人员</t>
  </si>
  <si>
    <t>税务专业人员</t>
  </si>
  <si>
    <t>市场营销专业人员</t>
  </si>
  <si>
    <t>人力资源管理专业人员</t>
  </si>
  <si>
    <r>
      <t>其他</t>
    </r>
    <r>
      <rPr>
        <sz val="11"/>
        <rFont val="MingLiU"/>
        <family val="3"/>
      </rPr>
      <t>人力资源</t>
    </r>
    <r>
      <rPr>
        <sz val="11"/>
        <rFont val="宋体"/>
        <family val="3"/>
        <charset val="134"/>
      </rPr>
      <t>管理</t>
    </r>
    <r>
      <rPr>
        <sz val="11"/>
        <rFont val="MingLiU"/>
        <family val="3"/>
      </rPr>
      <t>专业人员</t>
    </r>
  </si>
  <si>
    <t>银行专业人员</t>
  </si>
  <si>
    <t>保险理赔专业人员</t>
  </si>
  <si>
    <r>
      <t>其他</t>
    </r>
    <r>
      <rPr>
        <sz val="11"/>
        <rFont val="MingLiU"/>
        <family val="3"/>
      </rPr>
      <t>保险专业人员</t>
    </r>
  </si>
  <si>
    <t>其他经济和金融专业人员</t>
  </si>
  <si>
    <t>小学教育教师</t>
  </si>
  <si>
    <t>幼儿教育教师</t>
  </si>
  <si>
    <r>
      <t>行政</t>
    </r>
    <r>
      <rPr>
        <sz val="11"/>
        <rFont val="宋体"/>
        <family val="3"/>
        <charset val="134"/>
      </rPr>
      <t>业务</t>
    </r>
    <r>
      <rPr>
        <sz val="11"/>
        <rFont val="MingLiU"/>
        <family val="3"/>
      </rPr>
      <t>人</t>
    </r>
    <r>
      <rPr>
        <sz val="11"/>
        <rFont val="宋体"/>
        <family val="3"/>
        <charset val="134"/>
      </rPr>
      <t>员</t>
    </r>
  </si>
  <si>
    <r>
      <t>行政事</t>
    </r>
    <r>
      <rPr>
        <sz val="11"/>
        <rFont val="宋体"/>
        <family val="3"/>
        <charset val="134"/>
      </rPr>
      <t>务</t>
    </r>
    <r>
      <rPr>
        <sz val="11"/>
        <rFont val="MingLiU"/>
        <family val="3"/>
      </rPr>
      <t>人</t>
    </r>
    <r>
      <rPr>
        <sz val="11"/>
        <rFont val="宋体"/>
        <family val="3"/>
        <charset val="134"/>
      </rPr>
      <t>员</t>
    </r>
  </si>
  <si>
    <t>后勤管理员</t>
  </si>
  <si>
    <t>保卫管理员</t>
  </si>
  <si>
    <t>其他安全和消防人员</t>
  </si>
  <si>
    <r>
      <t>采购人</t>
    </r>
    <r>
      <rPr>
        <sz val="11"/>
        <rFont val="宋体"/>
        <family val="3"/>
        <charset val="134"/>
      </rPr>
      <t>员</t>
    </r>
  </si>
  <si>
    <t>商品营业员</t>
  </si>
  <si>
    <t>铁路列车乘务员</t>
  </si>
  <si>
    <t>道路运输服务人员</t>
  </si>
  <si>
    <t>油气电站操作员</t>
  </si>
  <si>
    <r>
      <t>其他特种加工</t>
    </r>
    <r>
      <rPr>
        <sz val="11"/>
        <rFont val="宋体"/>
        <family val="3"/>
        <charset val="134"/>
      </rPr>
      <t>设备</t>
    </r>
    <r>
      <rPr>
        <sz val="11"/>
        <rFont val="MingLiU"/>
        <family val="3"/>
      </rPr>
      <t>操作人</t>
    </r>
    <r>
      <rPr>
        <sz val="11"/>
        <rFont val="宋体"/>
        <family val="3"/>
        <charset val="134"/>
      </rPr>
      <t>员</t>
    </r>
  </si>
  <si>
    <t>仓储管理员</t>
  </si>
  <si>
    <t>邮政和快递服务人员</t>
  </si>
  <si>
    <t>邮件分拣员</t>
  </si>
  <si>
    <t>邮政投递员</t>
  </si>
  <si>
    <t>其他交通运输、仓储和邮政业服务人员</t>
  </si>
  <si>
    <r>
      <t>其他</t>
    </r>
    <r>
      <rPr>
        <sz val="11"/>
        <rFont val="MingLiU"/>
        <family val="3"/>
      </rPr>
      <t>住宿服务人员</t>
    </r>
  </si>
  <si>
    <r>
      <t>其他</t>
    </r>
    <r>
      <rPr>
        <sz val="11"/>
        <rFont val="MingLiU"/>
        <family val="3"/>
      </rPr>
      <t>餐饮服务人员</t>
    </r>
  </si>
  <si>
    <t>其他住宿和餐饮服务人员</t>
  </si>
  <si>
    <t>信息通信营业员</t>
  </si>
  <si>
    <t>信息通信业务员</t>
  </si>
  <si>
    <r>
      <t>其他</t>
    </r>
    <r>
      <rPr>
        <sz val="11"/>
        <rFont val="MingLiU"/>
        <family val="3"/>
      </rPr>
      <t>信息通信业务人员</t>
    </r>
  </si>
  <si>
    <t>信息通信网络机务员</t>
  </si>
  <si>
    <r>
      <t>其他</t>
    </r>
    <r>
      <rPr>
        <sz val="11"/>
        <rFont val="MingLiU"/>
        <family val="3"/>
      </rPr>
      <t>信息通信网络维护人员</t>
    </r>
  </si>
  <si>
    <t>软件和信息技术服务人员</t>
  </si>
  <si>
    <r>
      <t>呼叫中心服</t>
    </r>
    <r>
      <rPr>
        <sz val="11"/>
        <rFont val="宋体"/>
        <family val="3"/>
        <charset val="134"/>
      </rPr>
      <t>务员</t>
    </r>
  </si>
  <si>
    <t>其他信息传输、软件和信息技术服务人员</t>
  </si>
  <si>
    <t>银行客户业务员</t>
  </si>
  <si>
    <r>
      <t>其他</t>
    </r>
    <r>
      <rPr>
        <sz val="11"/>
        <rFont val="MingLiU"/>
        <family val="3"/>
      </rPr>
      <t>银行服务人员</t>
    </r>
  </si>
  <si>
    <t>证劵服务人员</t>
  </si>
  <si>
    <t>保险服务人员</t>
  </si>
  <si>
    <r>
      <t>其他</t>
    </r>
    <r>
      <rPr>
        <sz val="11"/>
        <rFont val="MingLiU"/>
        <family val="3"/>
      </rPr>
      <t>物业管理服务人员</t>
    </r>
  </si>
  <si>
    <t>房地产服务人员</t>
  </si>
  <si>
    <t>客户服务管理员</t>
  </si>
  <si>
    <t>其他租赁和商务服务人员</t>
  </si>
  <si>
    <t>其他技术辅助服务人员</t>
  </si>
  <si>
    <t>其他水利、环境和公共设施管理服务人员</t>
  </si>
  <si>
    <t>其他居民服务人员</t>
  </si>
  <si>
    <t>水供应服务员</t>
  </si>
  <si>
    <t>燃气供应服务人员</t>
  </si>
  <si>
    <t>其他电力、燃气及水供应服务人员</t>
  </si>
  <si>
    <t>汽车摩托车修理技术服务人员</t>
  </si>
  <si>
    <t>汽车维修工</t>
  </si>
  <si>
    <t>其他修理及制作服务人员</t>
  </si>
  <si>
    <t>其他文化、体育和娱乐服务人员</t>
  </si>
  <si>
    <t>其他健康服务人员</t>
  </si>
  <si>
    <r>
      <t>其他社会</t>
    </r>
    <r>
      <rPr>
        <sz val="11"/>
        <rFont val="宋体"/>
        <family val="3"/>
        <charset val="134"/>
      </rPr>
      <t>生产和生活服务人员</t>
    </r>
  </si>
  <si>
    <t>家畜饲养员</t>
  </si>
  <si>
    <t>家畜繁殖员</t>
  </si>
  <si>
    <t>淀粉及淀粉糖制造工</t>
  </si>
  <si>
    <t>焙烤食品制造人员</t>
  </si>
  <si>
    <t>糕点面包烘焙工</t>
  </si>
  <si>
    <t>其他食品、饮料生产加工人员</t>
  </si>
  <si>
    <t>其他烟草及其制品加工人员</t>
  </si>
  <si>
    <t>非织造布制造工</t>
  </si>
  <si>
    <t>纸制品制作人员</t>
  </si>
  <si>
    <t>其他纸及纸制品生产加工人员</t>
  </si>
  <si>
    <t>印刷操作员</t>
  </si>
  <si>
    <t>其他印刷和记录媒介复制人员</t>
  </si>
  <si>
    <t>化工原料准备工</t>
  </si>
  <si>
    <t>化学肥料生产人员</t>
  </si>
  <si>
    <t>其他化学原料和化学制品制造人员</t>
  </si>
  <si>
    <t>生物药品制造人员</t>
  </si>
  <si>
    <t>发酵工程制药工</t>
  </si>
  <si>
    <t>其他医药制造人员</t>
  </si>
  <si>
    <r>
      <t>塑料制品</t>
    </r>
    <r>
      <rPr>
        <sz val="11"/>
        <rFont val="宋体"/>
        <family val="3"/>
        <charset val="134"/>
      </rPr>
      <t>成型制造工</t>
    </r>
  </si>
  <si>
    <r>
      <t>水泥</t>
    </r>
    <r>
      <rPr>
        <sz val="11"/>
        <rFont val="宋体"/>
        <family val="3"/>
        <charset val="134"/>
      </rPr>
      <t>生产工</t>
    </r>
  </si>
  <si>
    <r>
      <t>水泥制品生</t>
    </r>
    <r>
      <rPr>
        <sz val="11"/>
        <rFont val="宋体"/>
        <family val="3"/>
        <charset val="134"/>
      </rPr>
      <t>产</t>
    </r>
    <r>
      <rPr>
        <sz val="11"/>
        <rFont val="MingLiU"/>
        <family val="3"/>
      </rPr>
      <t>加工人</t>
    </r>
    <r>
      <rPr>
        <sz val="11"/>
        <rFont val="宋体"/>
        <family val="3"/>
        <charset val="134"/>
      </rPr>
      <t>员</t>
    </r>
  </si>
  <si>
    <t>其他机械制造基础加工人员</t>
  </si>
  <si>
    <t>其他通用设备制造人员</t>
  </si>
  <si>
    <t>电力、热力生产和供应人员</t>
  </si>
  <si>
    <t>集控值班员</t>
  </si>
  <si>
    <t>风力发电运维值班员</t>
  </si>
  <si>
    <t>发电运行值班人员</t>
  </si>
  <si>
    <t>水生产处理工</t>
  </si>
  <si>
    <t>其他电力、热力、气体、水生产和输配人员</t>
  </si>
  <si>
    <t>其他建筑施工人员</t>
  </si>
  <si>
    <t>航空油料员</t>
  </si>
  <si>
    <t>其他运输设备和通用工程机械操作人员及有关人员</t>
  </si>
  <si>
    <t>电力设备检修人员</t>
  </si>
  <si>
    <t>发电机检修工</t>
  </si>
  <si>
    <t>工程机械维修工</t>
  </si>
  <si>
    <r>
      <t>其他</t>
    </r>
    <r>
      <rPr>
        <sz val="11"/>
        <rFont val="MingLiU"/>
        <family val="3"/>
      </rPr>
      <t>机械设备修理人员</t>
    </r>
  </si>
  <si>
    <t>检验试验人员</t>
  </si>
  <si>
    <t>其他生产辅助人员</t>
  </si>
  <si>
    <r>
      <t>其他生</t>
    </r>
    <r>
      <rPr>
        <sz val="11"/>
        <rFont val="宋体"/>
        <family val="3"/>
        <charset val="134"/>
      </rPr>
      <t>产制造及有关</t>
    </r>
    <r>
      <rPr>
        <sz val="11"/>
        <rFont val="MingLiU"/>
        <family val="3"/>
      </rPr>
      <t>人</t>
    </r>
    <r>
      <rPr>
        <sz val="11"/>
        <rFont val="宋体"/>
        <family val="3"/>
        <charset val="134"/>
      </rPr>
      <t>员</t>
    </r>
  </si>
  <si>
    <t>研究生及以上</t>
  </si>
  <si>
    <t>大学本科</t>
  </si>
  <si>
    <t>大学专科</t>
  </si>
  <si>
    <r>
      <t>高中、中</t>
    </r>
    <r>
      <rPr>
        <sz val="11"/>
        <color indexed="8"/>
        <rFont val="宋体"/>
        <family val="3"/>
        <charset val="134"/>
      </rPr>
      <t>专和</t>
    </r>
    <r>
      <rPr>
        <sz val="11"/>
        <color indexed="8"/>
        <rFont val="MingLiU"/>
        <family val="3"/>
      </rPr>
      <t>技校</t>
    </r>
  </si>
  <si>
    <t>包头市2017年人力资源市场和大中专毕业生初次就业工资指导价位</t>
    <phoneticPr fontId="1" type="noConversion"/>
  </si>
  <si>
    <t>呼和浩特市2017年人力资源市场和大中专毕业生初次就业工资指导价位</t>
    <phoneticPr fontId="1" type="noConversion"/>
  </si>
  <si>
    <t>初次就业大中专毕业生工资指导价位</t>
    <phoneticPr fontId="1" type="noConversion"/>
  </si>
  <si>
    <t>初次就业大中专毕业生工资指导价位</t>
    <phoneticPr fontId="1" type="noConversion"/>
  </si>
  <si>
    <t>高位数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</si>
</sst>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¥&quot;* #,##0.00_ ;_ &quot;¥&quot;* \-#,##0.00_ ;_ &quot;¥&quot;* &quot;-&quot;??_ ;_ @_ "/>
    <numFmt numFmtId="176" formatCode="0_ "/>
    <numFmt numFmtId="177" formatCode="0_);[Red]\(0\)"/>
    <numFmt numFmtId="178" formatCode="0.00_ "/>
    <numFmt numFmtId="179" formatCode="0;[Red]0"/>
  </numFmts>
  <fonts count="8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华文中宋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华文宋体"/>
      <family val="3"/>
      <charset val="134"/>
    </font>
    <font>
      <sz val="12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Times New Roman"/>
      <family val="1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1"/>
      <color theme="1"/>
      <name val="黑体"/>
      <family val="3"/>
      <charset val="134"/>
    </font>
    <font>
      <sz val="10.5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name val="Times New Roman"/>
      <family val="1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name val="仿宋_GB2312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4"/>
      <name val="黑体"/>
      <family val="3"/>
      <charset val="134"/>
    </font>
    <font>
      <sz val="12"/>
      <name val="黑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6"/>
      <name val="黑体"/>
      <family val="3"/>
      <charset val="134"/>
    </font>
    <font>
      <sz val="12"/>
      <color theme="1"/>
      <name val="华文中宋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sz val="10"/>
      <color theme="1"/>
      <name val="Times New Roman"/>
      <family val="1"/>
    </font>
    <font>
      <sz val="11"/>
      <color rgb="FF000000"/>
      <name val="宋体"/>
      <family val="3"/>
      <charset val="134"/>
    </font>
    <font>
      <sz val="16"/>
      <color theme="1"/>
      <name val="仿宋"/>
      <family val="3"/>
      <charset val="134"/>
    </font>
    <font>
      <b/>
      <sz val="15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6"/>
      <color indexed="8"/>
      <name val="华文中宋"/>
      <family val="3"/>
      <charset val="134"/>
    </font>
    <font>
      <sz val="11"/>
      <color indexed="59"/>
      <name val="Times New Roman"/>
      <family val="1"/>
    </font>
    <font>
      <sz val="16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华文中宋"/>
      <family val="3"/>
      <charset val="134"/>
    </font>
    <font>
      <sz val="14"/>
      <name val="黑体"/>
      <family val="3"/>
      <charset val="134"/>
    </font>
    <font>
      <b/>
      <sz val="14"/>
      <name val="华文中宋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1"/>
      <name val="宋体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10.5"/>
      <name val="宋体"/>
      <family val="3"/>
      <charset val="134"/>
    </font>
    <font>
      <sz val="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.5"/>
      <color indexed="8"/>
      <name val="Times New Roman"/>
      <family val="1"/>
    </font>
    <font>
      <b/>
      <sz val="14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0"/>
      <name val="Arial"/>
      <family val="2"/>
    </font>
    <font>
      <sz val="11"/>
      <name val="MingLiU"/>
      <family val="3"/>
    </font>
    <font>
      <sz val="11"/>
      <color indexed="8"/>
      <name val="MingLiU"/>
      <family val="3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8" fillId="0" borderId="0" applyProtection="0">
      <alignment vertical="center"/>
    </xf>
    <xf numFmtId="0" fontId="13" fillId="0" borderId="0" applyProtection="0">
      <alignment vertical="center"/>
    </xf>
    <xf numFmtId="0" fontId="23" fillId="0" borderId="0"/>
    <xf numFmtId="44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49" fillId="0" borderId="0">
      <alignment vertical="center"/>
    </xf>
    <xf numFmtId="0" fontId="50" fillId="0" borderId="0" applyProtection="0"/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 applyProtection="0"/>
    <xf numFmtId="0" fontId="50" fillId="0" borderId="0" applyProtection="0"/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8" fillId="0" borderId="0"/>
    <xf numFmtId="0" fontId="18" fillId="0" borderId="0"/>
    <xf numFmtId="0" fontId="2" fillId="0" borderId="0">
      <alignment vertical="center"/>
    </xf>
    <xf numFmtId="0" fontId="18" fillId="0" borderId="0"/>
    <xf numFmtId="0" fontId="18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8" fillId="0" borderId="33" applyNumberFormat="0" applyFill="0" applyAlignment="0" applyProtection="0">
      <alignment vertical="center"/>
    </xf>
    <xf numFmtId="0" fontId="79" fillId="0" borderId="34" applyNumberFormat="0" applyFill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81" fillId="8" borderId="37" applyNumberFormat="0" applyAlignment="0" applyProtection="0">
      <alignment vertical="center"/>
    </xf>
    <xf numFmtId="0" fontId="82" fillId="9" borderId="38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77" fillId="8" borderId="40" applyNumberFormat="0" applyAlignment="0" applyProtection="0">
      <alignment vertical="center"/>
    </xf>
    <xf numFmtId="0" fontId="74" fillId="7" borderId="37" applyNumberFormat="0" applyAlignment="0" applyProtection="0">
      <alignment vertical="center"/>
    </xf>
    <xf numFmtId="0" fontId="49" fillId="11" borderId="41" applyNumberFormat="0" applyFont="0" applyAlignment="0" applyProtection="0">
      <alignment vertical="center"/>
    </xf>
    <xf numFmtId="0" fontId="86" fillId="0" borderId="0"/>
  </cellStyleXfs>
  <cellXfs count="52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 applyAlignment="1">
      <alignment horizontal="centerContinuous" vertical="center"/>
    </xf>
    <xf numFmtId="176" fontId="3" fillId="0" borderId="0" xfId="0" applyNumberFormat="1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Continuous" vertical="center"/>
    </xf>
    <xf numFmtId="176" fontId="3" fillId="0" borderId="0" xfId="0" applyNumberFormat="1" applyFont="1" applyBorder="1" applyAlignment="1">
      <alignment horizontal="centerContinuous" vertical="center"/>
    </xf>
    <xf numFmtId="0" fontId="5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18" fillId="0" borderId="1" xfId="2" applyNumberForma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18" fillId="0" borderId="1" xfId="2" applyNumberForma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/>
    <xf numFmtId="0" fontId="26" fillId="0" borderId="1" xfId="0" applyFont="1" applyFill="1" applyBorder="1" applyAlignment="1">
      <alignment horizontal="center" vertical="center" wrapText="1"/>
    </xf>
    <xf numFmtId="0" fontId="27" fillId="0" borderId="1" xfId="3" applyNumberFormat="1" applyFont="1" applyFill="1" applyBorder="1" applyAlignment="1">
      <alignment horizontal="center" vertical="center" wrapText="1"/>
    </xf>
    <xf numFmtId="0" fontId="27" fillId="0" borderId="1" xfId="5" applyNumberFormat="1" applyFont="1" applyFill="1" applyBorder="1" applyAlignment="1">
      <alignment horizontal="center" vertical="center"/>
    </xf>
    <xf numFmtId="176" fontId="27" fillId="0" borderId="1" xfId="5" applyNumberFormat="1" applyFont="1" applyFill="1" applyBorder="1" applyAlignment="1">
      <alignment horizontal="center" vertical="center"/>
    </xf>
    <xf numFmtId="0" fontId="27" fillId="0" borderId="1" xfId="6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1" xfId="4" applyNumberFormat="1" applyFont="1" applyFill="1" applyBorder="1" applyAlignment="1">
      <alignment horizontal="center" vertical="center" wrapText="1"/>
    </xf>
    <xf numFmtId="0" fontId="27" fillId="0" borderId="1" xfId="4" applyNumberFormat="1" applyFont="1" applyFill="1" applyBorder="1" applyAlignment="1">
      <alignment horizontal="center" vertical="center" wrapText="1"/>
    </xf>
    <xf numFmtId="0" fontId="0" fillId="0" borderId="11" xfId="4" applyNumberFormat="1" applyFont="1" applyFill="1" applyBorder="1" applyAlignment="1">
      <alignment horizontal="center" vertical="center" wrapText="1"/>
    </xf>
    <xf numFmtId="0" fontId="27" fillId="0" borderId="11" xfId="4" applyNumberFormat="1" applyFont="1" applyFill="1" applyBorder="1" applyAlignment="1">
      <alignment horizontal="center" vertical="center" wrapText="1"/>
    </xf>
    <xf numFmtId="0" fontId="0" fillId="0" borderId="12" xfId="4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0" fillId="0" borderId="16" xfId="0" applyNumberFormat="1" applyFont="1" applyFill="1" applyBorder="1" applyAlignment="1">
      <alignment horizontal="center" vertical="center" wrapText="1"/>
    </xf>
    <xf numFmtId="0" fontId="30" fillId="0" borderId="19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31" fillId="0" borderId="2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20" xfId="0" applyBorder="1">
      <alignment vertical="center"/>
    </xf>
    <xf numFmtId="176" fontId="16" fillId="0" borderId="20" xfId="0" applyNumberFormat="1" applyFont="1" applyFill="1" applyBorder="1" applyAlignment="1">
      <alignment horizontal="center" vertical="center"/>
    </xf>
    <xf numFmtId="176" fontId="15" fillId="0" borderId="20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vertical="center"/>
    </xf>
    <xf numFmtId="176" fontId="0" fillId="0" borderId="20" xfId="0" applyNumberFormat="1" applyBorder="1">
      <alignment vertical="center"/>
    </xf>
    <xf numFmtId="176" fontId="33" fillId="0" borderId="20" xfId="0" applyNumberFormat="1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176" fontId="9" fillId="0" borderId="20" xfId="1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176" fontId="0" fillId="0" borderId="20" xfId="0" applyNumberFormat="1" applyFont="1" applyBorder="1" applyAlignment="1">
      <alignment horizontal="center"/>
    </xf>
    <xf numFmtId="0" fontId="0" fillId="0" borderId="22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0" xfId="7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76" fontId="39" fillId="0" borderId="20" xfId="0" applyNumberFormat="1" applyFont="1" applyBorder="1" applyAlignment="1">
      <alignment horizontal="center" vertical="center"/>
    </xf>
    <xf numFmtId="0" fontId="39" fillId="0" borderId="0" xfId="0" applyFont="1">
      <alignment vertical="center"/>
    </xf>
    <xf numFmtId="176" fontId="27" fillId="0" borderId="20" xfId="0" applyNumberFormat="1" applyFont="1" applyBorder="1" applyAlignment="1">
      <alignment horizontal="center" vertical="center"/>
    </xf>
    <xf numFmtId="0" fontId="27" fillId="0" borderId="0" xfId="0" applyFont="1">
      <alignment vertical="center"/>
    </xf>
    <xf numFmtId="0" fontId="2" fillId="0" borderId="0" xfId="0" applyFont="1">
      <alignment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9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178" fontId="0" fillId="4" borderId="0" xfId="0" applyNumberForma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20" xfId="0" applyBorder="1" applyAlignment="1">
      <alignment horizontal="center" vertical="center"/>
    </xf>
    <xf numFmtId="44" fontId="0" fillId="0" borderId="20" xfId="8" applyFont="1" applyBorder="1" applyAlignment="1">
      <alignment horizontal="center" vertical="center"/>
    </xf>
    <xf numFmtId="179" fontId="0" fillId="4" borderId="20" xfId="8" applyNumberFormat="1" applyFont="1" applyFill="1" applyBorder="1" applyAlignment="1">
      <alignment horizontal="center" vertical="center"/>
    </xf>
    <xf numFmtId="178" fontId="0" fillId="4" borderId="20" xfId="0" applyNumberFormat="1" applyFill="1" applyBorder="1" applyAlignment="1">
      <alignment horizontal="center" vertical="center"/>
    </xf>
    <xf numFmtId="176" fontId="0" fillId="0" borderId="20" xfId="8" applyNumberFormat="1" applyFont="1" applyFill="1" applyBorder="1" applyAlignment="1">
      <alignment horizontal="center" vertical="center"/>
    </xf>
    <xf numFmtId="176" fontId="0" fillId="4" borderId="20" xfId="8" applyNumberFormat="1" applyFont="1" applyFill="1" applyBorder="1" applyAlignment="1">
      <alignment horizontal="center" vertical="center"/>
    </xf>
    <xf numFmtId="176" fontId="0" fillId="4" borderId="20" xfId="0" applyNumberFormat="1" applyFill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176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7" fillId="0" borderId="27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/>
    </xf>
    <xf numFmtId="0" fontId="27" fillId="0" borderId="20" xfId="0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justify" vertical="center"/>
    </xf>
    <xf numFmtId="0" fontId="41" fillId="0" borderId="0" xfId="0" applyFont="1" applyAlignment="1">
      <alignment horizontal="justify" vertical="center" wrapText="1"/>
    </xf>
    <xf numFmtId="0" fontId="40" fillId="0" borderId="0" xfId="0" applyFont="1" applyAlignment="1">
      <alignment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0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  <xf numFmtId="176" fontId="44" fillId="0" borderId="20" xfId="6" applyNumberFormat="1" applyFont="1" applyBorder="1" applyAlignment="1">
      <alignment horizontal="center" vertical="center" wrapText="1"/>
    </xf>
    <xf numFmtId="176" fontId="16" fillId="0" borderId="22" xfId="6" applyNumberFormat="1" applyFont="1" applyBorder="1" applyAlignment="1">
      <alignment horizontal="right" vertical="center" wrapText="1"/>
    </xf>
    <xf numFmtId="176" fontId="46" fillId="0" borderId="20" xfId="6" applyNumberFormat="1" applyFont="1" applyBorder="1" applyAlignment="1">
      <alignment horizontal="center" vertical="center" wrapText="1"/>
    </xf>
    <xf numFmtId="176" fontId="46" fillId="0" borderId="20" xfId="6" applyNumberFormat="1" applyFont="1" applyBorder="1" applyAlignment="1">
      <alignment horizontal="right" vertical="center" wrapText="1"/>
    </xf>
    <xf numFmtId="176" fontId="47" fillId="0" borderId="20" xfId="6" applyNumberFormat="1" applyFont="1" applyBorder="1" applyAlignment="1">
      <alignment horizontal="right" vertical="center" wrapText="1"/>
    </xf>
    <xf numFmtId="176" fontId="29" fillId="0" borderId="20" xfId="0" applyNumberFormat="1" applyFont="1" applyBorder="1">
      <alignment vertical="center"/>
    </xf>
    <xf numFmtId="176" fontId="29" fillId="0" borderId="20" xfId="0" applyNumberFormat="1" applyFont="1" applyBorder="1" applyAlignment="1">
      <alignment horizontal="right" vertical="center"/>
    </xf>
    <xf numFmtId="176" fontId="47" fillId="0" borderId="20" xfId="6" applyNumberFormat="1" applyFont="1" applyBorder="1" applyAlignment="1">
      <alignment horizontal="right" vertical="center"/>
    </xf>
    <xf numFmtId="176" fontId="46" fillId="0" borderId="20" xfId="0" applyNumberFormat="1" applyFont="1" applyBorder="1" applyAlignment="1">
      <alignment horizontal="center" vertical="center"/>
    </xf>
    <xf numFmtId="176" fontId="2" fillId="0" borderId="20" xfId="0" applyNumberFormat="1" applyFont="1" applyBorder="1">
      <alignment vertical="center"/>
    </xf>
    <xf numFmtId="0" fontId="27" fillId="0" borderId="29" xfId="9" applyFont="1" applyBorder="1" applyAlignment="1">
      <alignment horizontal="center" vertical="center" wrapText="1"/>
    </xf>
    <xf numFmtId="0" fontId="27" fillId="0" borderId="9" xfId="9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176" fontId="2" fillId="0" borderId="12" xfId="0" applyNumberFormat="1" applyFont="1" applyBorder="1">
      <alignment vertical="center"/>
    </xf>
    <xf numFmtId="0" fontId="27" fillId="0" borderId="20" xfId="9" applyFont="1" applyBorder="1" applyAlignment="1">
      <alignment horizontal="center" vertical="center" wrapText="1"/>
    </xf>
    <xf numFmtId="0" fontId="0" fillId="0" borderId="0" xfId="0">
      <alignment vertical="center"/>
    </xf>
    <xf numFmtId="0" fontId="27" fillId="0" borderId="20" xfId="25" applyNumberFormat="1" applyFont="1" applyFill="1" applyBorder="1" applyAlignment="1">
      <alignment horizontal="center" vertical="center" wrapText="1"/>
    </xf>
    <xf numFmtId="49" fontId="27" fillId="0" borderId="20" xfId="4" applyNumberFormat="1" applyFont="1" applyFill="1" applyBorder="1" applyAlignment="1">
      <alignment horizontal="center" vertical="center"/>
    </xf>
    <xf numFmtId="0" fontId="51" fillId="0" borderId="20" xfId="4" applyFont="1" applyBorder="1" applyAlignment="1" applyProtection="1">
      <alignment horizontal="center" vertical="center" wrapText="1"/>
    </xf>
    <xf numFmtId="0" fontId="49" fillId="0" borderId="20" xfId="4" applyFont="1" applyBorder="1" applyAlignment="1" applyProtection="1">
      <alignment horizontal="center" vertical="center" wrapText="1"/>
    </xf>
    <xf numFmtId="0" fontId="54" fillId="0" borderId="20" xfId="4" applyFont="1" applyBorder="1" applyAlignment="1" applyProtection="1">
      <alignment horizontal="center" vertical="center" wrapText="1"/>
    </xf>
    <xf numFmtId="49" fontId="49" fillId="0" borderId="20" xfId="11" applyNumberFormat="1" applyFont="1" applyFill="1" applyBorder="1" applyAlignment="1">
      <alignment horizontal="center" vertical="center"/>
    </xf>
    <xf numFmtId="0" fontId="27" fillId="0" borderId="20" xfId="10" applyFont="1" applyFill="1" applyBorder="1" applyAlignment="1">
      <alignment horizontal="center" vertical="center" wrapText="1"/>
    </xf>
    <xf numFmtId="0" fontId="27" fillId="0" borderId="20" xfId="10" applyFont="1" applyFill="1" applyBorder="1" applyAlignment="1">
      <alignment horizontal="center" vertical="center"/>
    </xf>
    <xf numFmtId="0" fontId="27" fillId="0" borderId="20" xfId="27" applyFont="1" applyFill="1" applyBorder="1" applyAlignment="1">
      <alignment horizontal="center" vertical="center"/>
    </xf>
    <xf numFmtId="0" fontId="27" fillId="0" borderId="20" xfId="22" applyFont="1" applyFill="1" applyBorder="1" applyAlignment="1">
      <alignment horizontal="center" vertical="center" wrapText="1"/>
    </xf>
    <xf numFmtId="0" fontId="27" fillId="0" borderId="20" xfId="24" applyFont="1" applyFill="1" applyBorder="1" applyAlignment="1">
      <alignment horizontal="center" vertical="center"/>
    </xf>
    <xf numFmtId="0" fontId="27" fillId="0" borderId="20" xfId="10" applyFont="1" applyFill="1" applyBorder="1" applyAlignment="1" applyProtection="1">
      <alignment horizontal="center" vertical="center" wrapText="1"/>
      <protection locked="0"/>
    </xf>
    <xf numFmtId="0" fontId="27" fillId="0" borderId="20" xfId="23" applyFont="1" applyFill="1" applyBorder="1" applyAlignment="1">
      <alignment horizontal="center" vertical="center"/>
    </xf>
    <xf numFmtId="0" fontId="49" fillId="0" borderId="20" xfId="10" applyNumberFormat="1" applyFont="1" applyFill="1" applyBorder="1" applyAlignment="1" applyProtection="1">
      <alignment horizontal="center" vertical="center" shrinkToFit="1"/>
    </xf>
    <xf numFmtId="0" fontId="27" fillId="0" borderId="20" xfId="26" applyFont="1" applyFill="1" applyBorder="1" applyAlignment="1">
      <alignment horizontal="center" vertical="center"/>
    </xf>
    <xf numFmtId="0" fontId="27" fillId="0" borderId="20" xfId="10" applyNumberFormat="1" applyFont="1" applyFill="1" applyBorder="1" applyAlignment="1" applyProtection="1">
      <alignment horizontal="center" vertical="center"/>
    </xf>
    <xf numFmtId="0" fontId="49" fillId="0" borderId="20" xfId="11" applyFont="1" applyFill="1" applyBorder="1" applyAlignment="1">
      <alignment horizontal="center" vertical="center"/>
    </xf>
    <xf numFmtId="0" fontId="49" fillId="0" borderId="20" xfId="10" applyFont="1" applyFill="1" applyBorder="1" applyAlignment="1">
      <alignment horizontal="center" vertical="center"/>
    </xf>
    <xf numFmtId="0" fontId="49" fillId="0" borderId="20" xfId="10" applyNumberFormat="1" applyFont="1" applyFill="1" applyBorder="1" applyAlignment="1" applyProtection="1">
      <alignment horizontal="center" vertical="center"/>
    </xf>
    <xf numFmtId="0" fontId="49" fillId="0" borderId="20" xfId="10" applyFont="1" applyFill="1" applyBorder="1" applyAlignment="1">
      <alignment horizontal="center" vertical="center" wrapText="1"/>
    </xf>
    <xf numFmtId="0" fontId="49" fillId="0" borderId="20" xfId="10" applyFont="1" applyFill="1" applyBorder="1" applyAlignment="1" applyProtection="1">
      <alignment horizontal="center" vertical="center" wrapText="1"/>
      <protection locked="0"/>
    </xf>
    <xf numFmtId="0" fontId="27" fillId="0" borderId="20" xfId="21" applyFont="1" applyFill="1" applyBorder="1" applyAlignment="1">
      <alignment horizontal="center" vertical="center" wrapText="1"/>
    </xf>
    <xf numFmtId="178" fontId="49" fillId="0" borderId="20" xfId="10" applyNumberFormat="1" applyFont="1" applyFill="1" applyBorder="1" applyAlignment="1">
      <alignment horizontal="center" vertical="center" shrinkToFit="1"/>
    </xf>
    <xf numFmtId="0" fontId="49" fillId="0" borderId="20" xfId="25" applyFont="1" applyFill="1" applyBorder="1" applyAlignment="1">
      <alignment horizontal="center" vertical="center"/>
    </xf>
    <xf numFmtId="49" fontId="27" fillId="0" borderId="20" xfId="10" applyNumberFormat="1" applyFont="1" applyFill="1" applyBorder="1" applyAlignment="1" applyProtection="1">
      <alignment horizontal="center" vertical="center" wrapText="1"/>
    </xf>
    <xf numFmtId="0" fontId="27" fillId="0" borderId="20" xfId="10" applyNumberFormat="1" applyFont="1" applyFill="1" applyBorder="1" applyAlignment="1" applyProtection="1">
      <alignment horizontal="center" vertical="center" wrapText="1"/>
    </xf>
    <xf numFmtId="0" fontId="27" fillId="0" borderId="20" xfId="10" applyFont="1" applyBorder="1" applyAlignment="1">
      <alignment horizontal="center" wrapText="1"/>
    </xf>
    <xf numFmtId="0" fontId="11" fillId="0" borderId="20" xfId="4" applyFont="1" applyBorder="1" applyAlignment="1" applyProtection="1">
      <alignment horizontal="center" vertical="center" wrapText="1"/>
    </xf>
    <xf numFmtId="0" fontId="11" fillId="0" borderId="20" xfId="10" applyFont="1" applyBorder="1" applyAlignment="1">
      <alignment horizontal="center" wrapText="1"/>
    </xf>
    <xf numFmtId="176" fontId="16" fillId="0" borderId="20" xfId="4" applyNumberFormat="1" applyFont="1" applyBorder="1" applyAlignment="1" applyProtection="1">
      <alignment horizontal="center" vertical="center" wrapText="1"/>
    </xf>
    <xf numFmtId="0" fontId="16" fillId="0" borderId="20" xfId="4" applyFont="1" applyBorder="1" applyAlignment="1" applyProtection="1">
      <alignment horizontal="center" vertical="center" wrapText="1"/>
    </xf>
    <xf numFmtId="0" fontId="10" fillId="0" borderId="20" xfId="10" applyFont="1" applyBorder="1" applyAlignment="1">
      <alignment horizontal="center" wrapText="1"/>
    </xf>
    <xf numFmtId="176" fontId="10" fillId="0" borderId="20" xfId="10" applyNumberFormat="1" applyFont="1" applyBorder="1" applyAlignment="1">
      <alignment horizontal="center" wrapText="1"/>
    </xf>
    <xf numFmtId="0" fontId="10" fillId="0" borderId="20" xfId="4" applyNumberFormat="1" applyFont="1" applyBorder="1" applyAlignment="1" applyProtection="1">
      <alignment horizontal="center" vertical="center" wrapText="1"/>
    </xf>
    <xf numFmtId="176" fontId="10" fillId="0" borderId="20" xfId="4" applyNumberFormat="1" applyFont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/>
    </xf>
    <xf numFmtId="176" fontId="5" fillId="0" borderId="20" xfId="0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 wrapText="1"/>
    </xf>
    <xf numFmtId="0" fontId="5" fillId="0" borderId="23" xfId="0" applyNumberFormat="1" applyFont="1" applyFill="1" applyBorder="1" applyAlignment="1">
      <alignment horizontal="center"/>
    </xf>
    <xf numFmtId="0" fontId="17" fillId="0" borderId="20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176" fontId="17" fillId="0" borderId="20" xfId="0" applyNumberFormat="1" applyFont="1" applyFill="1" applyBorder="1" applyAlignment="1">
      <alignment horizontal="center" vertical="center" wrapText="1"/>
    </xf>
    <xf numFmtId="176" fontId="56" fillId="0" borderId="20" xfId="0" applyNumberFormat="1" applyFont="1" applyFill="1" applyBorder="1" applyAlignment="1">
      <alignment horizontal="center" vertical="center" wrapText="1"/>
    </xf>
    <xf numFmtId="0" fontId="27" fillId="0" borderId="20" xfId="28" applyFont="1" applyBorder="1" applyAlignment="1">
      <alignment horizontal="center" vertical="center"/>
    </xf>
    <xf numFmtId="176" fontId="2" fillId="0" borderId="20" xfId="30" applyNumberFormat="1" applyFont="1" applyBorder="1">
      <alignment vertical="center"/>
    </xf>
    <xf numFmtId="177" fontId="2" fillId="0" borderId="20" xfId="30" applyNumberFormat="1" applyFont="1" applyBorder="1">
      <alignment vertical="center"/>
    </xf>
    <xf numFmtId="176" fontId="27" fillId="0" borderId="20" xfId="28" applyNumberFormat="1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176" fontId="0" fillId="0" borderId="20" xfId="0" applyNumberForma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0" fontId="27" fillId="0" borderId="20" xfId="0" applyFont="1" applyBorder="1">
      <alignment vertical="center"/>
    </xf>
    <xf numFmtId="0" fontId="39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27" fillId="0" borderId="20" xfId="4" applyFont="1" applyBorder="1" applyAlignment="1">
      <alignment horizontal="center" vertical="center" wrapText="1"/>
    </xf>
    <xf numFmtId="176" fontId="27" fillId="0" borderId="20" xfId="0" applyNumberFormat="1" applyFont="1" applyBorder="1">
      <alignment vertical="center"/>
    </xf>
    <xf numFmtId="177" fontId="27" fillId="0" borderId="20" xfId="0" applyNumberFormat="1" applyFont="1" applyBorder="1" applyAlignment="1">
      <alignment horizontal="center" vertical="center"/>
    </xf>
    <xf numFmtId="177" fontId="2" fillId="0" borderId="20" xfId="0" applyNumberFormat="1" applyFont="1" applyBorder="1">
      <alignment vertical="center"/>
    </xf>
    <xf numFmtId="0" fontId="0" fillId="0" borderId="20" xfId="0" applyFont="1" applyBorder="1">
      <alignment vertical="center"/>
    </xf>
    <xf numFmtId="0" fontId="64" fillId="0" borderId="20" xfId="0" applyFont="1" applyBorder="1">
      <alignment vertical="center"/>
    </xf>
    <xf numFmtId="0" fontId="0" fillId="0" borderId="0" xfId="0" applyFont="1" applyBorder="1">
      <alignment vertical="center"/>
    </xf>
    <xf numFmtId="0" fontId="64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0" fontId="64" fillId="0" borderId="20" xfId="0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6" fillId="4" borderId="20" xfId="10" applyFont="1" applyFill="1" applyBorder="1" applyAlignment="1">
      <alignment horizontal="center" vertical="center" wrapText="1"/>
    </xf>
    <xf numFmtId="177" fontId="69" fillId="4" borderId="20" xfId="10" applyNumberFormat="1" applyFont="1" applyFill="1" applyBorder="1" applyAlignment="1">
      <alignment horizontal="center" vertical="center" wrapText="1"/>
    </xf>
    <xf numFmtId="177" fontId="66" fillId="4" borderId="20" xfId="10" applyNumberFormat="1" applyFont="1" applyFill="1" applyBorder="1" applyAlignment="1">
      <alignment horizontal="center" vertical="center"/>
    </xf>
    <xf numFmtId="177" fontId="66" fillId="4" borderId="20" xfId="10" applyNumberFormat="1" applyFont="1" applyFill="1" applyBorder="1" applyAlignment="1">
      <alignment horizontal="center" vertical="center" wrapText="1"/>
    </xf>
    <xf numFmtId="177" fontId="51" fillId="4" borderId="20" xfId="10" applyNumberFormat="1" applyFont="1" applyFill="1" applyBorder="1" applyAlignment="1">
      <alignment horizontal="center" vertical="center" wrapText="1"/>
    </xf>
    <xf numFmtId="177" fontId="67" fillId="4" borderId="20" xfId="10" applyNumberFormat="1" applyFont="1" applyFill="1" applyBorder="1" applyAlignment="1">
      <alignment horizontal="center" vertical="center" wrapText="1"/>
    </xf>
    <xf numFmtId="177" fontId="67" fillId="4" borderId="20" xfId="10" applyNumberFormat="1" applyFont="1" applyFill="1" applyBorder="1" applyAlignment="1">
      <alignment horizontal="center" vertical="center"/>
    </xf>
    <xf numFmtId="177" fontId="67" fillId="0" borderId="20" xfId="10" applyNumberFormat="1" applyFont="1" applyFill="1" applyBorder="1" applyAlignment="1">
      <alignment horizontal="center" vertical="center"/>
    </xf>
    <xf numFmtId="177" fontId="51" fillId="4" borderId="20" xfId="10" applyNumberFormat="1" applyFont="1" applyFill="1" applyBorder="1" applyAlignment="1">
      <alignment horizontal="center" vertical="center"/>
    </xf>
    <xf numFmtId="177" fontId="68" fillId="4" borderId="20" xfId="10" applyNumberFormat="1" applyFont="1" applyFill="1" applyBorder="1" applyAlignment="1">
      <alignment horizontal="center" vertical="center" wrapText="1"/>
    </xf>
    <xf numFmtId="177" fontId="66" fillId="0" borderId="20" xfId="1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6" fillId="0" borderId="0" xfId="0" applyFont="1" applyBorder="1" applyAlignment="1">
      <alignment horizontal="right" vertical="center"/>
    </xf>
    <xf numFmtId="0" fontId="66" fillId="4" borderId="20" xfId="0" applyFont="1" applyFill="1" applyBorder="1" applyAlignment="1">
      <alignment horizontal="center" vertical="center" wrapText="1"/>
    </xf>
    <xf numFmtId="0" fontId="66" fillId="4" borderId="12" xfId="0" applyFont="1" applyFill="1" applyBorder="1" applyAlignment="1">
      <alignment horizontal="center" vertical="center" wrapText="1"/>
    </xf>
    <xf numFmtId="176" fontId="17" fillId="4" borderId="20" xfId="0" applyNumberFormat="1" applyFont="1" applyFill="1" applyBorder="1" applyAlignment="1">
      <alignment horizontal="center" vertical="top" wrapText="1"/>
    </xf>
    <xf numFmtId="0" fontId="83" fillId="4" borderId="20" xfId="0" applyFont="1" applyFill="1" applyBorder="1" applyAlignment="1">
      <alignment horizontal="center" vertical="center" wrapText="1"/>
    </xf>
    <xf numFmtId="176" fontId="66" fillId="4" borderId="20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176" fontId="83" fillId="4" borderId="20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176" fontId="0" fillId="4" borderId="0" xfId="0" applyNumberFormat="1" applyFill="1">
      <alignment vertical="center"/>
    </xf>
    <xf numFmtId="0" fontId="44" fillId="4" borderId="0" xfId="0" applyFont="1" applyFill="1" applyAlignment="1">
      <alignment horizontal="center" vertical="center"/>
    </xf>
    <xf numFmtId="0" fontId="66" fillId="4" borderId="28" xfId="0" applyFont="1" applyFill="1" applyBorder="1" applyAlignment="1">
      <alignment horizontal="center" vertical="center" wrapText="1"/>
    </xf>
    <xf numFmtId="0" fontId="38" fillId="0" borderId="20" xfId="50" applyFont="1" applyBorder="1" applyAlignment="1">
      <alignment horizontal="center" vertical="center"/>
    </xf>
    <xf numFmtId="0" fontId="87" fillId="0" borderId="12" xfId="50" applyFont="1" applyBorder="1" applyAlignment="1">
      <alignment horizontal="center" vertical="center" wrapText="1"/>
    </xf>
    <xf numFmtId="176" fontId="87" fillId="0" borderId="12" xfId="50" applyNumberFormat="1" applyFont="1" applyBorder="1" applyAlignment="1">
      <alignment horizontal="center" vertical="center" wrapText="1"/>
    </xf>
    <xf numFmtId="0" fontId="87" fillId="0" borderId="20" xfId="50" applyFont="1" applyBorder="1" applyAlignment="1">
      <alignment horizontal="center" vertical="center" wrapText="1"/>
    </xf>
    <xf numFmtId="176" fontId="87" fillId="0" borderId="20" xfId="50" applyNumberFormat="1" applyFont="1" applyBorder="1" applyAlignment="1">
      <alignment horizontal="center" vertical="center" wrapText="1"/>
    </xf>
    <xf numFmtId="0" fontId="27" fillId="0" borderId="20" xfId="50" applyFont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/>
    <xf numFmtId="0" fontId="27" fillId="0" borderId="0" xfId="0" applyFont="1" applyAlignment="1"/>
    <xf numFmtId="0" fontId="38" fillId="0" borderId="0" xfId="0" applyFont="1" applyAlignment="1"/>
    <xf numFmtId="0" fontId="12" fillId="0" borderId="0" xfId="0" applyFont="1" applyBorder="1" applyAlignment="1">
      <alignment horizontal="center" vertical="center"/>
    </xf>
    <xf numFmtId="0" fontId="88" fillId="0" borderId="20" xfId="50" applyFont="1" applyBorder="1" applyAlignment="1">
      <alignment horizontal="center" vertical="center" wrapText="1"/>
    </xf>
    <xf numFmtId="176" fontId="88" fillId="0" borderId="20" xfId="50" applyNumberFormat="1" applyFont="1" applyBorder="1" applyAlignment="1">
      <alignment horizontal="center" vertical="center"/>
    </xf>
    <xf numFmtId="176" fontId="88" fillId="0" borderId="20" xfId="50" applyNumberFormat="1" applyFont="1" applyBorder="1" applyAlignment="1">
      <alignment horizontal="center" vertical="center" wrapText="1"/>
    </xf>
    <xf numFmtId="176" fontId="87" fillId="0" borderId="20" xfId="50" applyNumberFormat="1" applyFont="1" applyBorder="1" applyAlignment="1">
      <alignment horizontal="center" vertical="center"/>
    </xf>
    <xf numFmtId="0" fontId="30" fillId="0" borderId="27" xfId="0" applyNumberFormat="1" applyFont="1" applyFill="1" applyBorder="1" applyAlignment="1">
      <alignment horizontal="center" vertical="center" wrapText="1"/>
    </xf>
    <xf numFmtId="176" fontId="30" fillId="0" borderId="27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85" fillId="0" borderId="9" xfId="0" applyFont="1" applyBorder="1" applyAlignment="1">
      <alignment horizontal="center" vertical="center"/>
    </xf>
    <xf numFmtId="0" fontId="38" fillId="0" borderId="20" xfId="50" applyFont="1" applyBorder="1" applyAlignment="1">
      <alignment horizontal="center" vertical="center"/>
    </xf>
    <xf numFmtId="0" fontId="38" fillId="0" borderId="22" xfId="50" applyFont="1" applyBorder="1" applyAlignment="1">
      <alignment horizontal="center" vertical="center"/>
    </xf>
    <xf numFmtId="0" fontId="38" fillId="0" borderId="12" xfId="5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76" fontId="16" fillId="0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1" xfId="3" applyNumberFormat="1" applyFont="1" applyFill="1" applyBorder="1" applyAlignment="1">
      <alignment horizontal="center" vertical="center" wrapText="1"/>
    </xf>
    <xf numFmtId="0" fontId="27" fillId="0" borderId="1" xfId="4" applyNumberFormat="1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/>
    </xf>
    <xf numFmtId="0" fontId="10" fillId="0" borderId="1" xfId="4" applyNumberFormat="1" applyFont="1" applyFill="1" applyBorder="1" applyAlignment="1">
      <alignment horizontal="center" vertical="center"/>
    </xf>
    <xf numFmtId="0" fontId="12" fillId="0" borderId="0" xfId="4" applyNumberFormat="1" applyFont="1" applyFill="1" applyBorder="1" applyAlignment="1">
      <alignment horizontal="center" vertical="center"/>
    </xf>
    <xf numFmtId="0" fontId="12" fillId="0" borderId="0" xfId="4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7" fillId="0" borderId="1" xfId="3" applyNumberFormat="1" applyFont="1" applyFill="1" applyBorder="1" applyAlignment="1">
      <alignment horizontal="center" vertical="center"/>
    </xf>
    <xf numFmtId="0" fontId="0" fillId="0" borderId="1" xfId="4" applyNumberFormat="1" applyFont="1" applyFill="1" applyBorder="1" applyAlignment="1">
      <alignment horizontal="center" vertical="center" wrapText="1"/>
    </xf>
    <xf numFmtId="0" fontId="10" fillId="0" borderId="2" xfId="4" applyNumberFormat="1" applyFont="1" applyFill="1" applyBorder="1" applyAlignment="1">
      <alignment horizontal="center" vertical="center" wrapText="1"/>
    </xf>
    <xf numFmtId="0" fontId="10" fillId="0" borderId="9" xfId="4" applyNumberFormat="1" applyFont="1" applyFill="1" applyBorder="1" applyAlignment="1">
      <alignment horizontal="center" vertical="center" wrapText="1"/>
    </xf>
    <xf numFmtId="0" fontId="10" fillId="0" borderId="5" xfId="4" applyNumberFormat="1" applyFont="1" applyFill="1" applyBorder="1" applyAlignment="1">
      <alignment horizontal="center" vertical="center" wrapText="1"/>
    </xf>
    <xf numFmtId="0" fontId="10" fillId="0" borderId="3" xfId="4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 wrapText="1"/>
    </xf>
    <xf numFmtId="0" fontId="0" fillId="0" borderId="4" xfId="4" applyNumberFormat="1" applyFont="1" applyFill="1" applyBorder="1" applyAlignment="1">
      <alignment horizontal="center" vertical="center" wrapText="1"/>
    </xf>
    <xf numFmtId="0" fontId="0" fillId="0" borderId="8" xfId="4" applyNumberFormat="1" applyFont="1" applyFill="1" applyBorder="1" applyAlignment="1">
      <alignment horizontal="center" vertical="center" wrapText="1"/>
    </xf>
    <xf numFmtId="0" fontId="0" fillId="0" borderId="11" xfId="4" applyNumberFormat="1" applyFont="1" applyFill="1" applyBorder="1" applyAlignment="1">
      <alignment horizontal="center" vertical="center" wrapText="1"/>
    </xf>
    <xf numFmtId="0" fontId="0" fillId="0" borderId="12" xfId="4" applyNumberFormat="1" applyFont="1" applyFill="1" applyBorder="1" applyAlignment="1">
      <alignment horizontal="center" vertical="center" wrapText="1"/>
    </xf>
    <xf numFmtId="0" fontId="0" fillId="0" borderId="6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>
      <alignment horizontal="center" vertical="center" wrapText="1"/>
    </xf>
    <xf numFmtId="0" fontId="0" fillId="0" borderId="7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10" fillId="0" borderId="21" xfId="0" applyNumberFormat="1" applyFont="1" applyFill="1" applyBorder="1" applyAlignment="1">
      <alignment horizontal="center" vertical="center" wrapText="1"/>
    </xf>
    <xf numFmtId="0" fontId="10" fillId="0" borderId="24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23" xfId="0" applyNumberFormat="1" applyFont="1" applyFill="1" applyBorder="1" applyAlignment="1">
      <alignment horizontal="center" vertical="center" wrapText="1"/>
    </xf>
    <xf numFmtId="0" fontId="30" fillId="0" borderId="17" xfId="0" applyNumberFormat="1" applyFont="1" applyFill="1" applyBorder="1" applyAlignment="1">
      <alignment horizontal="center" vertical="center" wrapText="1"/>
    </xf>
    <xf numFmtId="0" fontId="30" fillId="0" borderId="16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0" borderId="23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8" xfId="0" applyNumberFormat="1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176" fontId="15" fillId="0" borderId="20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176" fontId="33" fillId="0" borderId="20" xfId="0" applyNumberFormat="1" applyFont="1" applyBorder="1" applyAlignment="1">
      <alignment horizontal="center" vertical="center"/>
    </xf>
    <xf numFmtId="9" fontId="34" fillId="0" borderId="20" xfId="1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7" fillId="0" borderId="8" xfId="0" applyNumberFormat="1" applyFont="1" applyBorder="1" applyAlignment="1">
      <alignment horizontal="center" vertical="center" wrapText="1"/>
    </xf>
    <xf numFmtId="0" fontId="37" fillId="0" borderId="9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8" fillId="0" borderId="9" xfId="0" applyFont="1" applyBorder="1" applyAlignment="1">
      <alignment horizontal="right" vertical="center"/>
    </xf>
    <xf numFmtId="0" fontId="27" fillId="0" borderId="9" xfId="0" applyFont="1" applyBorder="1" applyAlignment="1">
      <alignment horizontal="right" vertical="center"/>
    </xf>
    <xf numFmtId="0" fontId="48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7" fillId="0" borderId="0" xfId="0" applyFont="1" applyFill="1" applyAlignment="1" applyProtection="1">
      <alignment horizontal="left" vertical="center" wrapText="1"/>
      <protection locked="0"/>
    </xf>
    <xf numFmtId="0" fontId="35" fillId="0" borderId="0" xfId="0" applyFont="1" applyFill="1" applyBorder="1" applyAlignment="1" applyProtection="1">
      <alignment horizontal="left" vertical="center"/>
      <protection locked="0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48" fillId="0" borderId="0" xfId="0" applyFont="1" applyFill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178" fontId="48" fillId="0" borderId="0" xfId="0" applyNumberFormat="1" applyFont="1" applyBorder="1" applyAlignment="1">
      <alignment horizontal="center" vertical="center"/>
    </xf>
    <xf numFmtId="176" fontId="48" fillId="0" borderId="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44" fontId="0" fillId="0" borderId="20" xfId="8" applyFont="1" applyBorder="1" applyAlignment="1">
      <alignment horizontal="center" vertical="center"/>
    </xf>
    <xf numFmtId="178" fontId="0" fillId="0" borderId="20" xfId="8" applyNumberFormat="1" applyFon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176" fontId="47" fillId="0" borderId="21" xfId="6" applyNumberFormat="1" applyFont="1" applyBorder="1" applyAlignment="1">
      <alignment horizontal="left" vertical="center" wrapText="1"/>
    </xf>
    <xf numFmtId="176" fontId="47" fillId="0" borderId="24" xfId="6" applyNumberFormat="1" applyFont="1" applyBorder="1" applyAlignment="1">
      <alignment horizontal="left" vertical="center" wrapText="1"/>
    </xf>
    <xf numFmtId="176" fontId="47" fillId="0" borderId="23" xfId="6" applyNumberFormat="1" applyFont="1" applyBorder="1" applyAlignment="1">
      <alignment horizontal="left" vertical="center" wrapText="1"/>
    </xf>
    <xf numFmtId="176" fontId="16" fillId="0" borderId="21" xfId="6" applyNumberFormat="1" applyFont="1" applyBorder="1" applyAlignment="1">
      <alignment horizontal="left" vertical="center" wrapText="1"/>
    </xf>
    <xf numFmtId="176" fontId="16" fillId="0" borderId="24" xfId="6" applyNumberFormat="1" applyFont="1" applyBorder="1" applyAlignment="1">
      <alignment horizontal="left" vertical="center" wrapText="1"/>
    </xf>
    <xf numFmtId="176" fontId="16" fillId="0" borderId="23" xfId="6" applyNumberFormat="1" applyFont="1" applyBorder="1" applyAlignment="1">
      <alignment horizontal="left" vertical="center" wrapText="1"/>
    </xf>
    <xf numFmtId="0" fontId="11" fillId="0" borderId="0" xfId="6" applyFont="1" applyBorder="1" applyAlignment="1">
      <alignment horizontal="right" vertical="center"/>
    </xf>
    <xf numFmtId="0" fontId="11" fillId="0" borderId="0" xfId="6" applyFont="1" applyBorder="1" applyAlignment="1">
      <alignment horizontal="center" vertical="center"/>
    </xf>
    <xf numFmtId="0" fontId="60" fillId="0" borderId="0" xfId="6" applyFont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176" fontId="47" fillId="0" borderId="21" xfId="6" applyNumberFormat="1" applyFont="1" applyBorder="1" applyAlignment="1">
      <alignment horizontal="left" vertical="center"/>
    </xf>
    <xf numFmtId="176" fontId="47" fillId="0" borderId="23" xfId="6" applyNumberFormat="1" applyFont="1" applyBorder="1" applyAlignment="1">
      <alignment horizontal="left" vertical="center"/>
    </xf>
    <xf numFmtId="176" fontId="43" fillId="0" borderId="0" xfId="6" applyNumberFormat="1" applyFont="1" applyAlignment="1">
      <alignment horizontal="center" vertical="center"/>
    </xf>
    <xf numFmtId="176" fontId="43" fillId="0" borderId="0" xfId="6" applyNumberFormat="1" applyFont="1" applyAlignment="1">
      <alignment horizontal="right" vertical="center"/>
    </xf>
    <xf numFmtId="176" fontId="44" fillId="0" borderId="9" xfId="6" applyNumberFormat="1" applyFont="1" applyBorder="1" applyAlignment="1">
      <alignment horizontal="right" vertical="center"/>
    </xf>
    <xf numFmtId="176" fontId="44" fillId="0" borderId="22" xfId="6" applyNumberFormat="1" applyFont="1" applyBorder="1" applyAlignment="1">
      <alignment horizontal="center" vertical="center" wrapText="1"/>
    </xf>
    <xf numFmtId="176" fontId="44" fillId="0" borderId="12" xfId="6" applyNumberFormat="1" applyFont="1" applyBorder="1" applyAlignment="1">
      <alignment horizontal="center" vertical="center" wrapText="1"/>
    </xf>
    <xf numFmtId="176" fontId="44" fillId="0" borderId="21" xfId="6" applyNumberFormat="1" applyFont="1" applyBorder="1" applyAlignment="1">
      <alignment horizontal="center" vertical="center" wrapText="1"/>
    </xf>
    <xf numFmtId="176" fontId="44" fillId="0" borderId="23" xfId="6" applyNumberFormat="1" applyFont="1" applyBorder="1" applyAlignment="1">
      <alignment horizontal="center" vertical="center" wrapText="1"/>
    </xf>
    <xf numFmtId="0" fontId="27" fillId="0" borderId="21" xfId="10" applyFont="1" applyBorder="1" applyAlignment="1">
      <alignment horizontal="center" wrapText="1"/>
    </xf>
    <xf numFmtId="0" fontId="27" fillId="0" borderId="23" xfId="10" applyFont="1" applyBorder="1" applyAlignment="1">
      <alignment horizontal="center" wrapText="1"/>
    </xf>
    <xf numFmtId="0" fontId="27" fillId="0" borderId="21" xfId="4" applyFont="1" applyBorder="1" applyAlignment="1" applyProtection="1">
      <alignment horizontal="center" vertical="center" wrapText="1"/>
    </xf>
    <xf numFmtId="0" fontId="27" fillId="0" borderId="23" xfId="4" applyFont="1" applyBorder="1" applyAlignment="1" applyProtection="1">
      <alignment horizontal="center" vertical="center" wrapText="1"/>
    </xf>
    <xf numFmtId="0" fontId="10" fillId="0" borderId="6" xfId="4" applyFont="1" applyBorder="1" applyAlignment="1" applyProtection="1">
      <alignment horizontal="left" vertical="center" wrapText="1"/>
    </xf>
    <xf numFmtId="0" fontId="29" fillId="0" borderId="9" xfId="4" applyFont="1" applyBorder="1" applyAlignment="1" applyProtection="1">
      <alignment horizontal="center" vertical="center" wrapText="1"/>
    </xf>
    <xf numFmtId="0" fontId="10" fillId="0" borderId="6" xfId="10" applyFont="1" applyBorder="1" applyAlignment="1">
      <alignment horizontal="left"/>
    </xf>
    <xf numFmtId="0" fontId="49" fillId="0" borderId="9" xfId="10" applyFont="1" applyBorder="1" applyAlignment="1">
      <alignment horizontal="center"/>
    </xf>
    <xf numFmtId="0" fontId="61" fillId="0" borderId="6" xfId="4" applyFont="1" applyBorder="1" applyAlignment="1" applyProtection="1">
      <alignment horizontal="center" vertical="center" wrapText="1"/>
    </xf>
    <xf numFmtId="0" fontId="10" fillId="0" borderId="0" xfId="4" applyFont="1" applyBorder="1" applyAlignment="1" applyProtection="1">
      <alignment horizontal="left" vertical="center" wrapText="1"/>
    </xf>
    <xf numFmtId="0" fontId="52" fillId="0" borderId="0" xfId="10" applyFont="1" applyBorder="1" applyAlignment="1">
      <alignment horizontal="center" vertical="center" wrapText="1"/>
    </xf>
    <xf numFmtId="0" fontId="62" fillId="0" borderId="9" xfId="4" applyFont="1" applyBorder="1" applyAlignment="1" applyProtection="1">
      <alignment horizontal="center" vertical="center" wrapText="1"/>
    </xf>
    <xf numFmtId="0" fontId="55" fillId="0" borderId="6" xfId="4" applyFont="1" applyBorder="1" applyAlignment="1" applyProtection="1">
      <alignment horizontal="center" vertical="center" wrapText="1"/>
    </xf>
    <xf numFmtId="0" fontId="63" fillId="0" borderId="0" xfId="4" applyFont="1" applyAlignment="1" applyProtection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7" fillId="0" borderId="0" xfId="28" applyFont="1" applyAlignment="1"/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44" fillId="4" borderId="21" xfId="10" applyNumberFormat="1" applyFont="1" applyFill="1" applyBorder="1" applyAlignment="1">
      <alignment horizontal="center" vertical="center"/>
    </xf>
    <xf numFmtId="177" fontId="44" fillId="4" borderId="24" xfId="10" applyNumberFormat="1" applyFont="1" applyFill="1" applyBorder="1" applyAlignment="1">
      <alignment horizontal="center" vertical="center"/>
    </xf>
    <xf numFmtId="177" fontId="44" fillId="4" borderId="23" xfId="10" applyNumberFormat="1" applyFont="1" applyFill="1" applyBorder="1" applyAlignment="1">
      <alignment horizontal="center" vertical="center"/>
    </xf>
    <xf numFmtId="0" fontId="44" fillId="4" borderId="21" xfId="10" applyFont="1" applyFill="1" applyBorder="1" applyAlignment="1">
      <alignment horizontal="center" vertical="center"/>
    </xf>
    <xf numFmtId="0" fontId="44" fillId="4" borderId="24" xfId="10" applyFont="1" applyFill="1" applyBorder="1" applyAlignment="1">
      <alignment horizontal="center" vertical="center"/>
    </xf>
    <xf numFmtId="0" fontId="44" fillId="4" borderId="23" xfId="10" applyFont="1" applyFill="1" applyBorder="1" applyAlignment="1">
      <alignment horizontal="center" vertical="center"/>
    </xf>
    <xf numFmtId="0" fontId="67" fillId="0" borderId="0" xfId="10" applyFont="1" applyBorder="1" applyAlignment="1">
      <alignment horizontal="right" vertical="center"/>
    </xf>
    <xf numFmtId="0" fontId="66" fillId="4" borderId="24" xfId="10" applyFont="1" applyFill="1" applyBorder="1" applyAlignment="1">
      <alignment horizontal="center" vertical="center" wrapText="1"/>
    </xf>
    <xf numFmtId="0" fontId="66" fillId="4" borderId="23" xfId="10" applyFont="1" applyFill="1" applyBorder="1" applyAlignment="1">
      <alignment horizontal="center" vertical="center" wrapText="1"/>
    </xf>
    <xf numFmtId="0" fontId="67" fillId="4" borderId="22" xfId="10" applyFont="1" applyFill="1" applyBorder="1" applyAlignment="1">
      <alignment horizontal="center" vertical="center"/>
    </xf>
    <xf numFmtId="0" fontId="67" fillId="4" borderId="12" xfId="10" applyFont="1" applyFill="1" applyBorder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66" fillId="0" borderId="0" xfId="0" applyFont="1" applyBorder="1" applyAlignment="1">
      <alignment horizontal="right" vertical="center"/>
    </xf>
    <xf numFmtId="0" fontId="66" fillId="4" borderId="22" xfId="0" applyFont="1" applyFill="1" applyBorder="1" applyAlignment="1">
      <alignment horizontal="center" vertical="center" wrapText="1"/>
    </xf>
    <xf numFmtId="0" fontId="66" fillId="4" borderId="12" xfId="0" applyFont="1" applyFill="1" applyBorder="1" applyAlignment="1">
      <alignment horizontal="center" vertical="center" wrapText="1"/>
    </xf>
    <xf numFmtId="0" fontId="66" fillId="4" borderId="24" xfId="0" applyFont="1" applyFill="1" applyBorder="1" applyAlignment="1">
      <alignment horizontal="center" vertical="center" wrapText="1"/>
    </xf>
    <xf numFmtId="0" fontId="66" fillId="4" borderId="23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66" fillId="4" borderId="20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66" fillId="4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6" fillId="4" borderId="20" xfId="0" applyFont="1" applyFill="1" applyBorder="1" applyAlignment="1">
      <alignment horizontal="center" vertical="center" wrapText="1"/>
    </xf>
    <xf numFmtId="0" fontId="66" fillId="0" borderId="9" xfId="0" applyFont="1" applyBorder="1" applyAlignment="1">
      <alignment horizontal="center" vertical="center"/>
    </xf>
    <xf numFmtId="176" fontId="66" fillId="4" borderId="22" xfId="0" applyNumberFormat="1" applyFont="1" applyFill="1" applyBorder="1" applyAlignment="1">
      <alignment horizontal="center" vertical="center" wrapText="1"/>
    </xf>
    <xf numFmtId="176" fontId="66" fillId="4" borderId="12" xfId="0" applyNumberFormat="1" applyFont="1" applyFill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4" fillId="4" borderId="0" xfId="0" applyFont="1" applyFill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51">
    <cellStyle name="_ET_STYLE_NoName_00_" xfId="11"/>
    <cellStyle name="百分比" xfId="1" builtinId="5"/>
    <cellStyle name="标题 1 2" xfId="34"/>
    <cellStyle name="标题 2 2" xfId="35"/>
    <cellStyle name="标题 3 2" xfId="36"/>
    <cellStyle name="标题 4 2" xfId="37"/>
    <cellStyle name="标题 5" xfId="33"/>
    <cellStyle name="差 2" xfId="38"/>
    <cellStyle name="常规" xfId="0" builtinId="0"/>
    <cellStyle name="常规 10" xfId="12"/>
    <cellStyle name="常规 11" xfId="13"/>
    <cellStyle name="常规 12" xfId="14"/>
    <cellStyle name="常规 13" xfId="15"/>
    <cellStyle name="常规 14" xfId="16"/>
    <cellStyle name="常规 15" xfId="28"/>
    <cellStyle name="常规 2" xfId="2"/>
    <cellStyle name="常规 2 2" xfId="10"/>
    <cellStyle name="常规 2 3" xfId="29"/>
    <cellStyle name="常规 3" xfId="30"/>
    <cellStyle name="常规 4" xfId="31"/>
    <cellStyle name="常规 5" xfId="5"/>
    <cellStyle name="常规 5 2" xfId="32"/>
    <cellStyle name="常规 6" xfId="17"/>
    <cellStyle name="常规 7" xfId="18"/>
    <cellStyle name="常规 8" xfId="19"/>
    <cellStyle name="常规 9" xfId="20"/>
    <cellStyle name="常规_Sheet1" xfId="4"/>
    <cellStyle name="常规_Sheet1_1" xfId="21"/>
    <cellStyle name="常规_Sheet1_13" xfId="22"/>
    <cellStyle name="常规_Sheet1_15" xfId="23"/>
    <cellStyle name="常规_Sheet1_16" xfId="24"/>
    <cellStyle name="常规_Sheet1_18" xfId="25"/>
    <cellStyle name="常规_Sheet1_7" xfId="26"/>
    <cellStyle name="常规_Sheet1_9" xfId="27"/>
    <cellStyle name="常规_Sheet2" xfId="6"/>
    <cellStyle name="常规_Sheet2_1" xfId="9"/>
    <cellStyle name="常规_Sheet3" xfId="3"/>
    <cellStyle name="常规_话务员" xfId="7"/>
    <cellStyle name="常规_价位初稿" xfId="50"/>
    <cellStyle name="好 2" xfId="39"/>
    <cellStyle name="汇总 2" xfId="40"/>
    <cellStyle name="货币" xfId="8" builtinId="4"/>
    <cellStyle name="计算 2" xfId="41"/>
    <cellStyle name="检查单元格 2" xfId="42"/>
    <cellStyle name="解释性文本 2" xfId="43"/>
    <cellStyle name="警告文本 2" xfId="44"/>
    <cellStyle name="链接单元格 2" xfId="45"/>
    <cellStyle name="适中 2" xfId="46"/>
    <cellStyle name="输出 2" xfId="47"/>
    <cellStyle name="输入 2" xfId="48"/>
    <cellStyle name="注释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8"/>
  <sheetViews>
    <sheetView workbookViewId="0">
      <selection activeCell="E2" sqref="E2:J2"/>
    </sheetView>
  </sheetViews>
  <sheetFormatPr defaultRowHeight="13.5"/>
  <cols>
    <col min="2" max="2" width="49.375" bestFit="1" customWidth="1"/>
  </cols>
  <sheetData>
    <row r="1" spans="1:10" s="280" customFormat="1" ht="58.5" customHeight="1">
      <c r="A1" s="296" t="s">
        <v>1678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0" s="281" customFormat="1" ht="26.25" customHeight="1">
      <c r="A2" s="297" t="s">
        <v>1</v>
      </c>
      <c r="B2" s="298" t="s">
        <v>1539</v>
      </c>
      <c r="C2" s="293" t="s">
        <v>536</v>
      </c>
      <c r="D2" s="293"/>
      <c r="E2" s="293" t="s">
        <v>537</v>
      </c>
      <c r="F2" s="293"/>
      <c r="G2" s="293" t="s">
        <v>538</v>
      </c>
      <c r="H2" s="293"/>
      <c r="I2" s="293" t="s">
        <v>539</v>
      </c>
      <c r="J2" s="293"/>
    </row>
    <row r="3" spans="1:10" s="281" customFormat="1" ht="26.25" customHeight="1">
      <c r="A3" s="297"/>
      <c r="B3" s="299"/>
      <c r="C3" s="274" t="s">
        <v>540</v>
      </c>
      <c r="D3" s="274" t="s">
        <v>541</v>
      </c>
      <c r="E3" s="274" t="s">
        <v>540</v>
      </c>
      <c r="F3" s="274" t="s">
        <v>541</v>
      </c>
      <c r="G3" s="274" t="s">
        <v>540</v>
      </c>
      <c r="H3" s="274" t="s">
        <v>541</v>
      </c>
      <c r="I3" s="274" t="s">
        <v>540</v>
      </c>
      <c r="J3" s="274" t="s">
        <v>541</v>
      </c>
    </row>
    <row r="4" spans="1:10" s="282" customFormat="1" ht="24.95" customHeight="1">
      <c r="A4" s="120">
        <v>1</v>
      </c>
      <c r="B4" s="275" t="s">
        <v>7</v>
      </c>
      <c r="C4" s="275">
        <v>97875</v>
      </c>
      <c r="D4" s="276">
        <f>C4/12</f>
        <v>8156.25</v>
      </c>
      <c r="E4" s="275">
        <v>233907</v>
      </c>
      <c r="F4" s="276">
        <f>E4/12</f>
        <v>19492.25</v>
      </c>
      <c r="G4" s="275">
        <v>71000</v>
      </c>
      <c r="H4" s="276">
        <f>G4/12</f>
        <v>5916.666666666667</v>
      </c>
      <c r="I4" s="275">
        <v>42131</v>
      </c>
      <c r="J4" s="276">
        <f>I4/12</f>
        <v>3510.9166666666665</v>
      </c>
    </row>
    <row r="5" spans="1:10" s="282" customFormat="1" ht="24.95" customHeight="1">
      <c r="A5" s="120">
        <v>2</v>
      </c>
      <c r="B5" s="277" t="s">
        <v>798</v>
      </c>
      <c r="C5" s="277">
        <v>96910</v>
      </c>
      <c r="D5" s="276">
        <f t="shared" ref="D5:D68" si="0">C5/12</f>
        <v>8075.833333333333</v>
      </c>
      <c r="E5" s="277">
        <v>260000</v>
      </c>
      <c r="F5" s="276">
        <f t="shared" ref="F5:F68" si="1">E5/12</f>
        <v>21666.666666666668</v>
      </c>
      <c r="G5" s="277">
        <v>56400</v>
      </c>
      <c r="H5" s="276">
        <f t="shared" ref="H5:H68" si="2">G5/12</f>
        <v>4700</v>
      </c>
      <c r="I5" s="277">
        <v>35761</v>
      </c>
      <c r="J5" s="276">
        <f t="shared" ref="J5:J68" si="3">I5/12</f>
        <v>2980.0833333333335</v>
      </c>
    </row>
    <row r="6" spans="1:10" s="282" customFormat="1" ht="24.95" customHeight="1">
      <c r="A6" s="120">
        <v>3</v>
      </c>
      <c r="B6" s="277" t="s">
        <v>799</v>
      </c>
      <c r="C6" s="277">
        <v>94919</v>
      </c>
      <c r="D6" s="276">
        <f t="shared" si="0"/>
        <v>7909.916666666667</v>
      </c>
      <c r="E6" s="277">
        <v>266000</v>
      </c>
      <c r="F6" s="276">
        <f t="shared" si="1"/>
        <v>22166.666666666668</v>
      </c>
      <c r="G6" s="277">
        <v>55900</v>
      </c>
      <c r="H6" s="276">
        <f t="shared" si="2"/>
        <v>4658.333333333333</v>
      </c>
      <c r="I6" s="277">
        <v>36700</v>
      </c>
      <c r="J6" s="276">
        <f t="shared" si="3"/>
        <v>3058.3333333333335</v>
      </c>
    </row>
    <row r="7" spans="1:10" s="282" customFormat="1" ht="24.95" customHeight="1">
      <c r="A7" s="120">
        <v>4</v>
      </c>
      <c r="B7" s="277" t="s">
        <v>1032</v>
      </c>
      <c r="C7" s="277">
        <v>85214</v>
      </c>
      <c r="D7" s="276">
        <f t="shared" si="0"/>
        <v>7101.166666666667</v>
      </c>
      <c r="E7" s="277">
        <v>180000</v>
      </c>
      <c r="F7" s="276">
        <f t="shared" si="1"/>
        <v>15000</v>
      </c>
      <c r="G7" s="277">
        <v>61656</v>
      </c>
      <c r="H7" s="276">
        <f t="shared" si="2"/>
        <v>5138</v>
      </c>
      <c r="I7" s="277">
        <v>36000</v>
      </c>
      <c r="J7" s="276">
        <f t="shared" si="3"/>
        <v>3000</v>
      </c>
    </row>
    <row r="8" spans="1:10" s="282" customFormat="1" ht="24.95" customHeight="1">
      <c r="A8" s="120">
        <v>5</v>
      </c>
      <c r="B8" s="277" t="s">
        <v>9</v>
      </c>
      <c r="C8" s="277">
        <v>77445</v>
      </c>
      <c r="D8" s="276">
        <f t="shared" si="0"/>
        <v>6453.75</v>
      </c>
      <c r="E8" s="277">
        <v>156000</v>
      </c>
      <c r="F8" s="276">
        <f t="shared" si="1"/>
        <v>13000</v>
      </c>
      <c r="G8" s="277">
        <v>51797</v>
      </c>
      <c r="H8" s="276">
        <f t="shared" si="2"/>
        <v>4316.416666666667</v>
      </c>
      <c r="I8" s="277">
        <v>33300</v>
      </c>
      <c r="J8" s="276">
        <f t="shared" si="3"/>
        <v>2775</v>
      </c>
    </row>
    <row r="9" spans="1:10" s="282" customFormat="1" ht="24.95" customHeight="1">
      <c r="A9" s="120">
        <v>6</v>
      </c>
      <c r="B9" s="277" t="s">
        <v>1031</v>
      </c>
      <c r="C9" s="277">
        <v>70100</v>
      </c>
      <c r="D9" s="276">
        <f t="shared" si="0"/>
        <v>5841.666666666667</v>
      </c>
      <c r="E9" s="277">
        <v>134968</v>
      </c>
      <c r="F9" s="276">
        <f t="shared" si="1"/>
        <v>11247.333333333334</v>
      </c>
      <c r="G9" s="277">
        <v>50000</v>
      </c>
      <c r="H9" s="276">
        <f t="shared" si="2"/>
        <v>4166.666666666667</v>
      </c>
      <c r="I9" s="277">
        <v>31450</v>
      </c>
      <c r="J9" s="276">
        <f t="shared" si="3"/>
        <v>2620.8333333333335</v>
      </c>
    </row>
    <row r="10" spans="1:10" s="282" customFormat="1" ht="24.95" customHeight="1">
      <c r="A10" s="120">
        <v>7</v>
      </c>
      <c r="B10" s="277" t="s">
        <v>12</v>
      </c>
      <c r="C10" s="277">
        <v>63308</v>
      </c>
      <c r="D10" s="276">
        <f t="shared" si="0"/>
        <v>5275.666666666667</v>
      </c>
      <c r="E10" s="277">
        <v>114380</v>
      </c>
      <c r="F10" s="276">
        <f t="shared" si="1"/>
        <v>9531.6666666666661</v>
      </c>
      <c r="G10" s="277">
        <v>51200</v>
      </c>
      <c r="H10" s="276">
        <f t="shared" si="2"/>
        <v>4266.666666666667</v>
      </c>
      <c r="I10" s="277">
        <v>31800</v>
      </c>
      <c r="J10" s="276">
        <f t="shared" si="3"/>
        <v>2650</v>
      </c>
    </row>
    <row r="11" spans="1:10" s="282" customFormat="1" ht="24.95" customHeight="1">
      <c r="A11" s="120">
        <v>8</v>
      </c>
      <c r="B11" s="277" t="s">
        <v>1036</v>
      </c>
      <c r="C11" s="277">
        <v>51028</v>
      </c>
      <c r="D11" s="276">
        <f t="shared" si="0"/>
        <v>4252.333333333333</v>
      </c>
      <c r="E11" s="277">
        <v>84824</v>
      </c>
      <c r="F11" s="276">
        <f t="shared" si="1"/>
        <v>7068.666666666667</v>
      </c>
      <c r="G11" s="277">
        <v>41291</v>
      </c>
      <c r="H11" s="276">
        <f t="shared" si="2"/>
        <v>3440.9166666666665</v>
      </c>
      <c r="I11" s="277">
        <v>31600</v>
      </c>
      <c r="J11" s="276">
        <f t="shared" si="3"/>
        <v>2633.3333333333335</v>
      </c>
    </row>
    <row r="12" spans="1:10" s="282" customFormat="1" ht="24.95" customHeight="1">
      <c r="A12" s="120">
        <v>9</v>
      </c>
      <c r="B12" s="277" t="s">
        <v>1030</v>
      </c>
      <c r="C12" s="277">
        <v>71869</v>
      </c>
      <c r="D12" s="276">
        <f t="shared" si="0"/>
        <v>5989.083333333333</v>
      </c>
      <c r="E12" s="277">
        <v>180000</v>
      </c>
      <c r="F12" s="276">
        <f t="shared" si="1"/>
        <v>15000</v>
      </c>
      <c r="G12" s="277">
        <v>41520</v>
      </c>
      <c r="H12" s="276">
        <f t="shared" si="2"/>
        <v>3460</v>
      </c>
      <c r="I12" s="277">
        <v>30600</v>
      </c>
      <c r="J12" s="276">
        <f t="shared" si="3"/>
        <v>2550</v>
      </c>
    </row>
    <row r="13" spans="1:10" s="282" customFormat="1" ht="24.95" customHeight="1">
      <c r="A13" s="120">
        <v>10</v>
      </c>
      <c r="B13" s="277" t="s">
        <v>1540</v>
      </c>
      <c r="C13" s="277">
        <v>46738</v>
      </c>
      <c r="D13" s="276">
        <f t="shared" si="0"/>
        <v>3894.8333333333335</v>
      </c>
      <c r="E13" s="277">
        <v>57000</v>
      </c>
      <c r="F13" s="276">
        <f t="shared" si="1"/>
        <v>4750</v>
      </c>
      <c r="G13" s="277">
        <v>42960</v>
      </c>
      <c r="H13" s="276">
        <f t="shared" si="2"/>
        <v>3580</v>
      </c>
      <c r="I13" s="277">
        <v>33600</v>
      </c>
      <c r="J13" s="276">
        <f t="shared" si="3"/>
        <v>2800</v>
      </c>
    </row>
    <row r="14" spans="1:10" s="282" customFormat="1" ht="24.95" customHeight="1">
      <c r="A14" s="120">
        <v>11</v>
      </c>
      <c r="B14" s="277" t="s">
        <v>1541</v>
      </c>
      <c r="C14" s="277">
        <v>45610</v>
      </c>
      <c r="D14" s="276">
        <f t="shared" si="0"/>
        <v>3800.8333333333335</v>
      </c>
      <c r="E14" s="277">
        <v>64080</v>
      </c>
      <c r="F14" s="276">
        <f t="shared" si="1"/>
        <v>5340</v>
      </c>
      <c r="G14" s="277">
        <v>42000</v>
      </c>
      <c r="H14" s="276">
        <f t="shared" si="2"/>
        <v>3500</v>
      </c>
      <c r="I14" s="277">
        <v>34080</v>
      </c>
      <c r="J14" s="276">
        <f t="shared" si="3"/>
        <v>2840</v>
      </c>
    </row>
    <row r="15" spans="1:10" s="282" customFormat="1" ht="24.95" customHeight="1">
      <c r="A15" s="120">
        <v>12</v>
      </c>
      <c r="B15" s="277" t="s">
        <v>1542</v>
      </c>
      <c r="C15" s="277">
        <v>36888</v>
      </c>
      <c r="D15" s="276">
        <f t="shared" si="0"/>
        <v>3074</v>
      </c>
      <c r="E15" s="278">
        <v>54354</v>
      </c>
      <c r="F15" s="276">
        <f t="shared" si="1"/>
        <v>4529.5</v>
      </c>
      <c r="G15" s="277">
        <v>29184</v>
      </c>
      <c r="H15" s="276">
        <f t="shared" si="2"/>
        <v>2432</v>
      </c>
      <c r="I15" s="277">
        <v>26400</v>
      </c>
      <c r="J15" s="276">
        <f t="shared" si="3"/>
        <v>2200</v>
      </c>
    </row>
    <row r="16" spans="1:10" s="282" customFormat="1" ht="24.95" customHeight="1">
      <c r="A16" s="120">
        <v>13</v>
      </c>
      <c r="B16" s="277" t="s">
        <v>22</v>
      </c>
      <c r="C16" s="277">
        <v>35013</v>
      </c>
      <c r="D16" s="276">
        <f t="shared" si="0"/>
        <v>2917.75</v>
      </c>
      <c r="E16" s="277">
        <v>48000</v>
      </c>
      <c r="F16" s="276">
        <f t="shared" si="1"/>
        <v>4000</v>
      </c>
      <c r="G16" s="277">
        <v>30072</v>
      </c>
      <c r="H16" s="276">
        <f t="shared" si="2"/>
        <v>2506</v>
      </c>
      <c r="I16" s="277">
        <v>26124</v>
      </c>
      <c r="J16" s="276">
        <f t="shared" si="3"/>
        <v>2177</v>
      </c>
    </row>
    <row r="17" spans="1:10" s="282" customFormat="1" ht="24.95" customHeight="1">
      <c r="A17" s="120">
        <v>14</v>
      </c>
      <c r="B17" s="277" t="s">
        <v>1321</v>
      </c>
      <c r="C17" s="277">
        <v>40950</v>
      </c>
      <c r="D17" s="276">
        <f t="shared" si="0"/>
        <v>3412.5</v>
      </c>
      <c r="E17" s="277">
        <v>64032</v>
      </c>
      <c r="F17" s="276">
        <f t="shared" si="1"/>
        <v>5336</v>
      </c>
      <c r="G17" s="277">
        <v>30000</v>
      </c>
      <c r="H17" s="276">
        <f t="shared" si="2"/>
        <v>2500</v>
      </c>
      <c r="I17" s="277">
        <v>26400</v>
      </c>
      <c r="J17" s="276">
        <f t="shared" si="3"/>
        <v>2200</v>
      </c>
    </row>
    <row r="18" spans="1:10" s="282" customFormat="1" ht="24.95" customHeight="1">
      <c r="A18" s="120">
        <v>15</v>
      </c>
      <c r="B18" s="277" t="s">
        <v>1543</v>
      </c>
      <c r="C18" s="277">
        <v>35832</v>
      </c>
      <c r="D18" s="276">
        <f t="shared" si="0"/>
        <v>2986</v>
      </c>
      <c r="E18" s="277">
        <v>47200</v>
      </c>
      <c r="F18" s="276">
        <f t="shared" si="1"/>
        <v>3933.3333333333335</v>
      </c>
      <c r="G18" s="277">
        <v>38200</v>
      </c>
      <c r="H18" s="276">
        <f t="shared" si="2"/>
        <v>3183.3333333333335</v>
      </c>
      <c r="I18" s="277">
        <v>31400</v>
      </c>
      <c r="J18" s="276">
        <f t="shared" si="3"/>
        <v>2616.6666666666665</v>
      </c>
    </row>
    <row r="19" spans="1:10" s="282" customFormat="1" ht="24.95" customHeight="1">
      <c r="A19" s="120">
        <v>16</v>
      </c>
      <c r="B19" s="279" t="s">
        <v>1544</v>
      </c>
      <c r="C19" s="277">
        <v>30984</v>
      </c>
      <c r="D19" s="276">
        <f t="shared" si="0"/>
        <v>2582</v>
      </c>
      <c r="E19" s="277">
        <v>42960</v>
      </c>
      <c r="F19" s="276">
        <f t="shared" si="1"/>
        <v>3580</v>
      </c>
      <c r="G19" s="277">
        <v>28086</v>
      </c>
      <c r="H19" s="276">
        <f t="shared" si="2"/>
        <v>2340.5</v>
      </c>
      <c r="I19" s="277">
        <v>26400</v>
      </c>
      <c r="J19" s="276">
        <f t="shared" si="3"/>
        <v>2200</v>
      </c>
    </row>
    <row r="20" spans="1:10" s="282" customFormat="1" ht="24.95" customHeight="1">
      <c r="A20" s="120">
        <v>17</v>
      </c>
      <c r="B20" s="277" t="s">
        <v>1545</v>
      </c>
      <c r="C20" s="277">
        <v>34793</v>
      </c>
      <c r="D20" s="276">
        <f t="shared" si="0"/>
        <v>2899.4166666666665</v>
      </c>
      <c r="E20" s="277">
        <v>50000</v>
      </c>
      <c r="F20" s="276">
        <f t="shared" si="1"/>
        <v>4166.666666666667</v>
      </c>
      <c r="G20" s="277">
        <v>26160</v>
      </c>
      <c r="H20" s="276">
        <f t="shared" si="2"/>
        <v>2180</v>
      </c>
      <c r="I20" s="277">
        <v>26160</v>
      </c>
      <c r="J20" s="276">
        <f t="shared" si="3"/>
        <v>2180</v>
      </c>
    </row>
    <row r="21" spans="1:10" s="283" customFormat="1" ht="24.95" customHeight="1">
      <c r="A21" s="120">
        <v>18</v>
      </c>
      <c r="B21" s="277" t="s">
        <v>23</v>
      </c>
      <c r="C21" s="277">
        <v>59466</v>
      </c>
      <c r="D21" s="276">
        <f t="shared" si="0"/>
        <v>4955.5</v>
      </c>
      <c r="E21" s="277">
        <v>86322</v>
      </c>
      <c r="F21" s="276">
        <f t="shared" si="1"/>
        <v>7193.5</v>
      </c>
      <c r="G21" s="277">
        <v>55694</v>
      </c>
      <c r="H21" s="276">
        <f t="shared" si="2"/>
        <v>4641.166666666667</v>
      </c>
      <c r="I21" s="277">
        <v>31296</v>
      </c>
      <c r="J21" s="276">
        <f t="shared" si="3"/>
        <v>2608</v>
      </c>
    </row>
    <row r="22" spans="1:10" s="283" customFormat="1" ht="24.95" customHeight="1">
      <c r="A22" s="120">
        <v>19</v>
      </c>
      <c r="B22" s="277" t="s">
        <v>24</v>
      </c>
      <c r="C22" s="277">
        <v>53384</v>
      </c>
      <c r="D22" s="276">
        <f t="shared" si="0"/>
        <v>4448.666666666667</v>
      </c>
      <c r="E22" s="277">
        <v>73889</v>
      </c>
      <c r="F22" s="276">
        <f t="shared" si="1"/>
        <v>6157.416666666667</v>
      </c>
      <c r="G22" s="277">
        <v>56546</v>
      </c>
      <c r="H22" s="276">
        <f t="shared" si="2"/>
        <v>4712.166666666667</v>
      </c>
      <c r="I22" s="277">
        <v>34325</v>
      </c>
      <c r="J22" s="276">
        <f t="shared" si="3"/>
        <v>2860.4166666666665</v>
      </c>
    </row>
    <row r="23" spans="1:10" s="282" customFormat="1" ht="24.95" customHeight="1">
      <c r="A23" s="120">
        <v>20</v>
      </c>
      <c r="B23" s="277" t="s">
        <v>1329</v>
      </c>
      <c r="C23" s="277">
        <v>39469</v>
      </c>
      <c r="D23" s="276">
        <f t="shared" si="0"/>
        <v>3289.0833333333335</v>
      </c>
      <c r="E23" s="277">
        <v>60000</v>
      </c>
      <c r="F23" s="276">
        <f t="shared" si="1"/>
        <v>5000</v>
      </c>
      <c r="G23" s="277">
        <v>36000</v>
      </c>
      <c r="H23" s="276">
        <f t="shared" si="2"/>
        <v>3000</v>
      </c>
      <c r="I23" s="277">
        <v>29040</v>
      </c>
      <c r="J23" s="276">
        <f t="shared" si="3"/>
        <v>2420</v>
      </c>
    </row>
    <row r="24" spans="1:10" s="282" customFormat="1" ht="24.95" customHeight="1">
      <c r="A24" s="120">
        <v>21</v>
      </c>
      <c r="B24" s="277" t="s">
        <v>28</v>
      </c>
      <c r="C24" s="277">
        <v>36123</v>
      </c>
      <c r="D24" s="276">
        <f t="shared" si="0"/>
        <v>3010.25</v>
      </c>
      <c r="E24" s="277">
        <v>57000</v>
      </c>
      <c r="F24" s="276">
        <f t="shared" si="1"/>
        <v>4750</v>
      </c>
      <c r="G24" s="277">
        <v>29400</v>
      </c>
      <c r="H24" s="276">
        <f t="shared" si="2"/>
        <v>2450</v>
      </c>
      <c r="I24" s="277">
        <v>28932</v>
      </c>
      <c r="J24" s="276">
        <f t="shared" si="3"/>
        <v>2411</v>
      </c>
    </row>
    <row r="25" spans="1:10" s="282" customFormat="1" ht="24.95" customHeight="1">
      <c r="A25" s="120">
        <v>22</v>
      </c>
      <c r="B25" s="277" t="s">
        <v>30</v>
      </c>
      <c r="C25" s="277">
        <v>33592</v>
      </c>
      <c r="D25" s="276">
        <f t="shared" si="0"/>
        <v>2799.3333333333335</v>
      </c>
      <c r="E25" s="277">
        <v>50000</v>
      </c>
      <c r="F25" s="276">
        <f t="shared" si="1"/>
        <v>4166.666666666667</v>
      </c>
      <c r="G25" s="277">
        <v>30000</v>
      </c>
      <c r="H25" s="276">
        <f t="shared" si="2"/>
        <v>2500</v>
      </c>
      <c r="I25" s="277">
        <v>29400</v>
      </c>
      <c r="J25" s="276">
        <f t="shared" si="3"/>
        <v>2450</v>
      </c>
    </row>
    <row r="26" spans="1:10" s="282" customFormat="1" ht="24.95" customHeight="1">
      <c r="A26" s="120">
        <v>23</v>
      </c>
      <c r="B26" s="279" t="s">
        <v>1546</v>
      </c>
      <c r="C26" s="277">
        <v>50670</v>
      </c>
      <c r="D26" s="276">
        <f t="shared" si="0"/>
        <v>4222.5</v>
      </c>
      <c r="E26" s="277">
        <v>92920</v>
      </c>
      <c r="F26" s="276">
        <f t="shared" si="1"/>
        <v>7743.333333333333</v>
      </c>
      <c r="G26" s="277">
        <v>38460</v>
      </c>
      <c r="H26" s="276">
        <f t="shared" si="2"/>
        <v>3205</v>
      </c>
      <c r="I26" s="277">
        <v>30000</v>
      </c>
      <c r="J26" s="276">
        <f t="shared" si="3"/>
        <v>2500</v>
      </c>
    </row>
    <row r="27" spans="1:10" s="282" customFormat="1" ht="24.95" customHeight="1">
      <c r="A27" s="120">
        <v>24</v>
      </c>
      <c r="B27" s="277" t="s">
        <v>32</v>
      </c>
      <c r="C27" s="277">
        <v>34707</v>
      </c>
      <c r="D27" s="276">
        <f t="shared" si="0"/>
        <v>2892.25</v>
      </c>
      <c r="E27" s="277">
        <v>67200</v>
      </c>
      <c r="F27" s="276">
        <f t="shared" si="1"/>
        <v>5600</v>
      </c>
      <c r="G27" s="277">
        <v>30000</v>
      </c>
      <c r="H27" s="276">
        <f t="shared" si="2"/>
        <v>2500</v>
      </c>
      <c r="I27" s="277">
        <v>26100</v>
      </c>
      <c r="J27" s="276">
        <f t="shared" si="3"/>
        <v>2175</v>
      </c>
    </row>
    <row r="28" spans="1:10" s="282" customFormat="1" ht="24.95" customHeight="1">
      <c r="A28" s="120">
        <v>25</v>
      </c>
      <c r="B28" s="277" t="s">
        <v>37</v>
      </c>
      <c r="C28" s="277">
        <v>63358</v>
      </c>
      <c r="D28" s="276">
        <f t="shared" si="0"/>
        <v>5279.833333333333</v>
      </c>
      <c r="E28" s="277">
        <v>116724</v>
      </c>
      <c r="F28" s="276">
        <f t="shared" si="1"/>
        <v>9727</v>
      </c>
      <c r="G28" s="277">
        <v>36000</v>
      </c>
      <c r="H28" s="276">
        <f t="shared" si="2"/>
        <v>3000</v>
      </c>
      <c r="I28" s="277">
        <v>24000</v>
      </c>
      <c r="J28" s="276">
        <f t="shared" si="3"/>
        <v>2000</v>
      </c>
    </row>
    <row r="29" spans="1:10" s="282" customFormat="1" ht="24.95" customHeight="1">
      <c r="A29" s="120">
        <v>26</v>
      </c>
      <c r="B29" s="279" t="s">
        <v>1547</v>
      </c>
      <c r="C29" s="277">
        <v>37899</v>
      </c>
      <c r="D29" s="276">
        <f t="shared" si="0"/>
        <v>3158.25</v>
      </c>
      <c r="E29" s="277">
        <v>46800</v>
      </c>
      <c r="F29" s="276">
        <f t="shared" si="1"/>
        <v>3900</v>
      </c>
      <c r="G29" s="277">
        <v>36000</v>
      </c>
      <c r="H29" s="276">
        <f t="shared" si="2"/>
        <v>3000</v>
      </c>
      <c r="I29" s="277">
        <v>29260</v>
      </c>
      <c r="J29" s="276">
        <f t="shared" si="3"/>
        <v>2438.3333333333335</v>
      </c>
    </row>
    <row r="30" spans="1:10" s="282" customFormat="1" ht="24.95" customHeight="1">
      <c r="A30" s="120">
        <v>27</v>
      </c>
      <c r="B30" s="277" t="s">
        <v>1548</v>
      </c>
      <c r="C30" s="277">
        <v>38273</v>
      </c>
      <c r="D30" s="276">
        <f t="shared" si="0"/>
        <v>3189.4166666666665</v>
      </c>
      <c r="E30" s="277">
        <v>59667</v>
      </c>
      <c r="F30" s="276">
        <f t="shared" si="1"/>
        <v>4972.25</v>
      </c>
      <c r="G30" s="277">
        <v>31200</v>
      </c>
      <c r="H30" s="276">
        <f t="shared" si="2"/>
        <v>2600</v>
      </c>
      <c r="I30" s="277">
        <v>26400</v>
      </c>
      <c r="J30" s="276">
        <f t="shared" si="3"/>
        <v>2200</v>
      </c>
    </row>
    <row r="31" spans="1:10" s="282" customFormat="1" ht="24.95" customHeight="1">
      <c r="A31" s="120">
        <v>28</v>
      </c>
      <c r="B31" s="277" t="s">
        <v>1549</v>
      </c>
      <c r="C31" s="277">
        <v>43841</v>
      </c>
      <c r="D31" s="276">
        <f t="shared" si="0"/>
        <v>3653.4166666666665</v>
      </c>
      <c r="E31" s="277">
        <v>62400</v>
      </c>
      <c r="F31" s="276">
        <f t="shared" si="1"/>
        <v>5200</v>
      </c>
      <c r="G31" s="277">
        <v>41998</v>
      </c>
      <c r="H31" s="276">
        <f t="shared" si="2"/>
        <v>3499.8333333333335</v>
      </c>
      <c r="I31" s="277">
        <v>28800</v>
      </c>
      <c r="J31" s="276">
        <f t="shared" si="3"/>
        <v>2400</v>
      </c>
    </row>
    <row r="32" spans="1:10" s="282" customFormat="1" ht="24.95" customHeight="1">
      <c r="A32" s="120">
        <v>29</v>
      </c>
      <c r="B32" s="277" t="s">
        <v>1550</v>
      </c>
      <c r="C32" s="277">
        <v>34628</v>
      </c>
      <c r="D32" s="276">
        <f t="shared" si="0"/>
        <v>2885.6666666666665</v>
      </c>
      <c r="E32" s="277">
        <v>49200</v>
      </c>
      <c r="F32" s="276">
        <f t="shared" si="1"/>
        <v>4100</v>
      </c>
      <c r="G32" s="277">
        <v>35881</v>
      </c>
      <c r="H32" s="276">
        <f t="shared" si="2"/>
        <v>2990.0833333333335</v>
      </c>
      <c r="I32" s="277">
        <v>30000</v>
      </c>
      <c r="J32" s="276">
        <f t="shared" si="3"/>
        <v>2500</v>
      </c>
    </row>
    <row r="33" spans="1:10" s="282" customFormat="1" ht="24.95" customHeight="1">
      <c r="A33" s="120">
        <v>30</v>
      </c>
      <c r="B33" s="277" t="s">
        <v>1551</v>
      </c>
      <c r="C33" s="277">
        <v>53530</v>
      </c>
      <c r="D33" s="276">
        <f t="shared" si="0"/>
        <v>4460.833333333333</v>
      </c>
      <c r="E33" s="277">
        <v>95539</v>
      </c>
      <c r="F33" s="276">
        <f t="shared" si="1"/>
        <v>7961.583333333333</v>
      </c>
      <c r="G33" s="277">
        <v>30720</v>
      </c>
      <c r="H33" s="276">
        <f t="shared" si="2"/>
        <v>2560</v>
      </c>
      <c r="I33" s="277">
        <v>30000</v>
      </c>
      <c r="J33" s="276">
        <f t="shared" si="3"/>
        <v>2500</v>
      </c>
    </row>
    <row r="34" spans="1:10" s="282" customFormat="1" ht="24.95" customHeight="1">
      <c r="A34" s="120">
        <v>31</v>
      </c>
      <c r="B34" s="277" t="s">
        <v>43</v>
      </c>
      <c r="C34" s="277">
        <v>44010</v>
      </c>
      <c r="D34" s="276">
        <f t="shared" si="0"/>
        <v>3667.5</v>
      </c>
      <c r="E34" s="277">
        <v>78000</v>
      </c>
      <c r="F34" s="276">
        <f t="shared" si="1"/>
        <v>6500</v>
      </c>
      <c r="G34" s="277">
        <v>33600</v>
      </c>
      <c r="H34" s="276">
        <f t="shared" si="2"/>
        <v>2800</v>
      </c>
      <c r="I34" s="277">
        <v>30000</v>
      </c>
      <c r="J34" s="276">
        <f t="shared" si="3"/>
        <v>2500</v>
      </c>
    </row>
    <row r="35" spans="1:10" s="282" customFormat="1" ht="24.95" customHeight="1">
      <c r="A35" s="120">
        <v>32</v>
      </c>
      <c r="B35" s="277" t="s">
        <v>1552</v>
      </c>
      <c r="C35" s="277">
        <v>54667</v>
      </c>
      <c r="D35" s="276">
        <f t="shared" si="0"/>
        <v>4555.583333333333</v>
      </c>
      <c r="E35" s="277">
        <v>82320</v>
      </c>
      <c r="F35" s="276">
        <f t="shared" si="1"/>
        <v>6860</v>
      </c>
      <c r="G35" s="277">
        <v>49942</v>
      </c>
      <c r="H35" s="276">
        <f t="shared" si="2"/>
        <v>4161.833333333333</v>
      </c>
      <c r="I35" s="277">
        <v>30000</v>
      </c>
      <c r="J35" s="276">
        <f t="shared" si="3"/>
        <v>2500</v>
      </c>
    </row>
    <row r="36" spans="1:10" s="282" customFormat="1" ht="24.95" customHeight="1">
      <c r="A36" s="120">
        <v>33</v>
      </c>
      <c r="B36" s="279" t="s">
        <v>1553</v>
      </c>
      <c r="C36" s="277">
        <v>44116</v>
      </c>
      <c r="D36" s="276">
        <f t="shared" si="0"/>
        <v>3676.3333333333335</v>
      </c>
      <c r="E36" s="277">
        <v>82652</v>
      </c>
      <c r="F36" s="276">
        <f t="shared" si="1"/>
        <v>6887.666666666667</v>
      </c>
      <c r="G36" s="277">
        <v>42238</v>
      </c>
      <c r="H36" s="276">
        <f t="shared" si="2"/>
        <v>3519.8333333333335</v>
      </c>
      <c r="I36" s="277">
        <v>30000</v>
      </c>
      <c r="J36" s="276">
        <f t="shared" si="3"/>
        <v>2500</v>
      </c>
    </row>
    <row r="37" spans="1:10" s="282" customFormat="1" ht="24.95" customHeight="1">
      <c r="A37" s="120">
        <v>34</v>
      </c>
      <c r="B37" s="277" t="s">
        <v>1315</v>
      </c>
      <c r="C37" s="277">
        <v>88775</v>
      </c>
      <c r="D37" s="276">
        <f t="shared" si="0"/>
        <v>7397.916666666667</v>
      </c>
      <c r="E37" s="277">
        <v>133116</v>
      </c>
      <c r="F37" s="276">
        <f t="shared" si="1"/>
        <v>11093</v>
      </c>
      <c r="G37" s="277">
        <v>75384</v>
      </c>
      <c r="H37" s="276">
        <f t="shared" si="2"/>
        <v>6282</v>
      </c>
      <c r="I37" s="277">
        <v>47220</v>
      </c>
      <c r="J37" s="276">
        <f t="shared" si="3"/>
        <v>3935</v>
      </c>
    </row>
    <row r="38" spans="1:10" s="282" customFormat="1" ht="24.95" customHeight="1">
      <c r="A38" s="120">
        <v>35</v>
      </c>
      <c r="B38" s="277" t="s">
        <v>1554</v>
      </c>
      <c r="C38" s="277">
        <v>56231</v>
      </c>
      <c r="D38" s="276">
        <f t="shared" si="0"/>
        <v>4685.916666666667</v>
      </c>
      <c r="E38" s="277">
        <v>75174</v>
      </c>
      <c r="F38" s="276">
        <f t="shared" si="1"/>
        <v>6264.5</v>
      </c>
      <c r="G38" s="277">
        <v>55856</v>
      </c>
      <c r="H38" s="276">
        <f t="shared" si="2"/>
        <v>4654.666666666667</v>
      </c>
      <c r="I38" s="277">
        <v>36000</v>
      </c>
      <c r="J38" s="276">
        <f t="shared" si="3"/>
        <v>3000</v>
      </c>
    </row>
    <row r="39" spans="1:10" s="282" customFormat="1" ht="24.95" customHeight="1">
      <c r="A39" s="120">
        <v>36</v>
      </c>
      <c r="B39" s="277" t="s">
        <v>1555</v>
      </c>
      <c r="C39" s="277">
        <v>41433</v>
      </c>
      <c r="D39" s="276">
        <f t="shared" si="0"/>
        <v>3452.75</v>
      </c>
      <c r="E39" s="277">
        <v>60000</v>
      </c>
      <c r="F39" s="276">
        <f t="shared" si="1"/>
        <v>5000</v>
      </c>
      <c r="G39" s="277">
        <v>35000</v>
      </c>
      <c r="H39" s="276">
        <f t="shared" si="2"/>
        <v>2916.6666666666665</v>
      </c>
      <c r="I39" s="277">
        <v>31000</v>
      </c>
      <c r="J39" s="276">
        <f t="shared" si="3"/>
        <v>2583.3333333333335</v>
      </c>
    </row>
    <row r="40" spans="1:10" s="282" customFormat="1" ht="24.95" customHeight="1">
      <c r="A40" s="120">
        <v>37</v>
      </c>
      <c r="B40" s="279" t="s">
        <v>1556</v>
      </c>
      <c r="C40" s="277">
        <v>60989</v>
      </c>
      <c r="D40" s="276">
        <f t="shared" si="0"/>
        <v>5082.416666666667</v>
      </c>
      <c r="E40" s="277">
        <v>92523</v>
      </c>
      <c r="F40" s="276">
        <f t="shared" si="1"/>
        <v>7710.25</v>
      </c>
      <c r="G40" s="277">
        <v>54000</v>
      </c>
      <c r="H40" s="276">
        <f t="shared" si="2"/>
        <v>4500</v>
      </c>
      <c r="I40" s="277">
        <v>30097</v>
      </c>
      <c r="J40" s="276">
        <f t="shared" si="3"/>
        <v>2508.0833333333335</v>
      </c>
    </row>
    <row r="41" spans="1:10" s="282" customFormat="1" ht="24.95" customHeight="1">
      <c r="A41" s="120">
        <v>38</v>
      </c>
      <c r="B41" s="277" t="s">
        <v>1557</v>
      </c>
      <c r="C41" s="277">
        <v>53595</v>
      </c>
      <c r="D41" s="276">
        <f t="shared" si="0"/>
        <v>4466.25</v>
      </c>
      <c r="E41" s="277">
        <v>83352</v>
      </c>
      <c r="F41" s="276">
        <f t="shared" si="1"/>
        <v>6946</v>
      </c>
      <c r="G41" s="277">
        <v>43200</v>
      </c>
      <c r="H41" s="276">
        <f t="shared" si="2"/>
        <v>3600</v>
      </c>
      <c r="I41" s="277">
        <v>32000</v>
      </c>
      <c r="J41" s="276">
        <f t="shared" si="3"/>
        <v>2666.6666666666665</v>
      </c>
    </row>
    <row r="42" spans="1:10" s="282" customFormat="1" ht="24.95" customHeight="1">
      <c r="A42" s="120">
        <v>39</v>
      </c>
      <c r="B42" s="277" t="s">
        <v>1558</v>
      </c>
      <c r="C42" s="277">
        <v>37712</v>
      </c>
      <c r="D42" s="276">
        <f t="shared" si="0"/>
        <v>3142.6666666666665</v>
      </c>
      <c r="E42" s="277">
        <v>63360</v>
      </c>
      <c r="F42" s="276">
        <f t="shared" si="1"/>
        <v>5280</v>
      </c>
      <c r="G42" s="277">
        <v>36480</v>
      </c>
      <c r="H42" s="276">
        <f t="shared" si="2"/>
        <v>3040</v>
      </c>
      <c r="I42" s="277">
        <v>30000</v>
      </c>
      <c r="J42" s="276">
        <f t="shared" si="3"/>
        <v>2500</v>
      </c>
    </row>
    <row r="43" spans="1:10" s="282" customFormat="1" ht="24.95" customHeight="1">
      <c r="A43" s="120">
        <v>40</v>
      </c>
      <c r="B43" s="277" t="s">
        <v>1042</v>
      </c>
      <c r="C43" s="277">
        <v>39236</v>
      </c>
      <c r="D43" s="276">
        <f t="shared" si="0"/>
        <v>3269.6666666666665</v>
      </c>
      <c r="E43" s="277">
        <v>72000</v>
      </c>
      <c r="F43" s="276">
        <f t="shared" si="1"/>
        <v>6000</v>
      </c>
      <c r="G43" s="277">
        <v>34320</v>
      </c>
      <c r="H43" s="276">
        <f t="shared" si="2"/>
        <v>2860</v>
      </c>
      <c r="I43" s="277">
        <v>30600</v>
      </c>
      <c r="J43" s="276">
        <f t="shared" si="3"/>
        <v>2550</v>
      </c>
    </row>
    <row r="44" spans="1:10" s="282" customFormat="1" ht="24.95" customHeight="1">
      <c r="A44" s="120">
        <v>41</v>
      </c>
      <c r="B44" s="277" t="s">
        <v>1559</v>
      </c>
      <c r="C44" s="277">
        <v>50123</v>
      </c>
      <c r="D44" s="276">
        <f t="shared" si="0"/>
        <v>4176.916666666667</v>
      </c>
      <c r="E44" s="277">
        <v>55100</v>
      </c>
      <c r="F44" s="276">
        <f t="shared" si="1"/>
        <v>4591.666666666667</v>
      </c>
      <c r="G44" s="277">
        <v>50200</v>
      </c>
      <c r="H44" s="276">
        <f t="shared" si="2"/>
        <v>4183.333333333333</v>
      </c>
      <c r="I44" s="277">
        <v>36000</v>
      </c>
      <c r="J44" s="276">
        <f t="shared" si="3"/>
        <v>3000</v>
      </c>
    </row>
    <row r="45" spans="1:10" s="282" customFormat="1" ht="24.95" customHeight="1">
      <c r="A45" s="120">
        <v>42</v>
      </c>
      <c r="B45" s="277" t="s">
        <v>1043</v>
      </c>
      <c r="C45" s="277">
        <v>42623</v>
      </c>
      <c r="D45" s="276">
        <f t="shared" si="0"/>
        <v>3551.9166666666665</v>
      </c>
      <c r="E45" s="277">
        <v>49980</v>
      </c>
      <c r="F45" s="276">
        <f t="shared" si="1"/>
        <v>4165</v>
      </c>
      <c r="G45" s="277">
        <v>38280</v>
      </c>
      <c r="H45" s="276">
        <f t="shared" si="2"/>
        <v>3190</v>
      </c>
      <c r="I45" s="277">
        <v>34140</v>
      </c>
      <c r="J45" s="276">
        <f t="shared" si="3"/>
        <v>2845</v>
      </c>
    </row>
    <row r="46" spans="1:10" s="282" customFormat="1" ht="24.95" customHeight="1">
      <c r="A46" s="120">
        <v>43</v>
      </c>
      <c r="B46" s="279" t="s">
        <v>1560</v>
      </c>
      <c r="C46" s="277">
        <v>39438</v>
      </c>
      <c r="D46" s="276">
        <f t="shared" si="0"/>
        <v>3286.5</v>
      </c>
      <c r="E46" s="277">
        <v>72000</v>
      </c>
      <c r="F46" s="276">
        <f t="shared" si="1"/>
        <v>6000</v>
      </c>
      <c r="G46" s="277">
        <v>36996</v>
      </c>
      <c r="H46" s="276">
        <f t="shared" si="2"/>
        <v>3083</v>
      </c>
      <c r="I46" s="277">
        <v>30000</v>
      </c>
      <c r="J46" s="276">
        <f t="shared" si="3"/>
        <v>2500</v>
      </c>
    </row>
    <row r="47" spans="1:10" s="282" customFormat="1" ht="24.95" customHeight="1">
      <c r="A47" s="120">
        <v>44</v>
      </c>
      <c r="B47" s="277" t="s">
        <v>1348</v>
      </c>
      <c r="C47" s="277">
        <v>41452</v>
      </c>
      <c r="D47" s="276">
        <f t="shared" si="0"/>
        <v>3454.3333333333335</v>
      </c>
      <c r="E47" s="277">
        <v>48000</v>
      </c>
      <c r="F47" s="276">
        <f t="shared" si="1"/>
        <v>4000</v>
      </c>
      <c r="G47" s="277">
        <v>36700</v>
      </c>
      <c r="H47" s="276">
        <f t="shared" si="2"/>
        <v>3058.3333333333335</v>
      </c>
      <c r="I47" s="277">
        <v>28080</v>
      </c>
      <c r="J47" s="276">
        <f t="shared" si="3"/>
        <v>2340</v>
      </c>
    </row>
    <row r="48" spans="1:10" s="283" customFormat="1" ht="24.95" customHeight="1">
      <c r="A48" s="120">
        <v>45</v>
      </c>
      <c r="B48" s="277" t="s">
        <v>57</v>
      </c>
      <c r="C48" s="277">
        <v>51992</v>
      </c>
      <c r="D48" s="276">
        <f t="shared" si="0"/>
        <v>4332.666666666667</v>
      </c>
      <c r="E48" s="277">
        <v>72000</v>
      </c>
      <c r="F48" s="276">
        <f t="shared" si="1"/>
        <v>6000</v>
      </c>
      <c r="G48" s="277">
        <v>47907</v>
      </c>
      <c r="H48" s="276">
        <f t="shared" si="2"/>
        <v>3992.25</v>
      </c>
      <c r="I48" s="277">
        <v>36000</v>
      </c>
      <c r="J48" s="276">
        <f t="shared" si="3"/>
        <v>3000</v>
      </c>
    </row>
    <row r="49" spans="1:10" s="282" customFormat="1" ht="24.95" customHeight="1">
      <c r="A49" s="120">
        <v>46</v>
      </c>
      <c r="B49" s="277" t="s">
        <v>1561</v>
      </c>
      <c r="C49" s="277">
        <v>52473</v>
      </c>
      <c r="D49" s="276">
        <f t="shared" si="0"/>
        <v>4372.75</v>
      </c>
      <c r="E49" s="277">
        <v>60000</v>
      </c>
      <c r="F49" s="276">
        <f t="shared" si="1"/>
        <v>5000</v>
      </c>
      <c r="G49" s="277">
        <v>54000</v>
      </c>
      <c r="H49" s="276">
        <f t="shared" si="2"/>
        <v>4500</v>
      </c>
      <c r="I49" s="277">
        <v>44400</v>
      </c>
      <c r="J49" s="276">
        <f t="shared" si="3"/>
        <v>3700</v>
      </c>
    </row>
    <row r="50" spans="1:10" s="283" customFormat="1" ht="24.95" customHeight="1">
      <c r="A50" s="120">
        <v>47</v>
      </c>
      <c r="B50" s="277" t="s">
        <v>1562</v>
      </c>
      <c r="C50" s="277">
        <v>52802</v>
      </c>
      <c r="D50" s="276">
        <f t="shared" si="0"/>
        <v>4400.166666666667</v>
      </c>
      <c r="E50" s="277">
        <v>57744</v>
      </c>
      <c r="F50" s="276">
        <f t="shared" si="1"/>
        <v>4812</v>
      </c>
      <c r="G50" s="277">
        <v>51852</v>
      </c>
      <c r="H50" s="276">
        <f t="shared" si="2"/>
        <v>4321</v>
      </c>
      <c r="I50" s="277">
        <v>36220</v>
      </c>
      <c r="J50" s="276">
        <f t="shared" si="3"/>
        <v>3018.3333333333335</v>
      </c>
    </row>
    <row r="51" spans="1:10" s="283" customFormat="1" ht="24.95" customHeight="1">
      <c r="A51" s="120">
        <v>48</v>
      </c>
      <c r="B51" s="277" t="s">
        <v>817</v>
      </c>
      <c r="C51" s="277">
        <v>49492</v>
      </c>
      <c r="D51" s="276">
        <f t="shared" si="0"/>
        <v>4124.333333333333</v>
      </c>
      <c r="E51" s="277">
        <v>64140</v>
      </c>
      <c r="F51" s="276">
        <f t="shared" si="1"/>
        <v>5345</v>
      </c>
      <c r="G51" s="277">
        <v>56628</v>
      </c>
      <c r="H51" s="276">
        <f t="shared" si="2"/>
        <v>4719</v>
      </c>
      <c r="I51" s="277">
        <v>35740</v>
      </c>
      <c r="J51" s="276">
        <f t="shared" si="3"/>
        <v>2978.3333333333335</v>
      </c>
    </row>
    <row r="52" spans="1:10" s="283" customFormat="1" ht="36.75" customHeight="1">
      <c r="A52" s="120">
        <v>49</v>
      </c>
      <c r="B52" s="277" t="s">
        <v>1563</v>
      </c>
      <c r="C52" s="277">
        <v>50724</v>
      </c>
      <c r="D52" s="276">
        <f t="shared" si="0"/>
        <v>4227</v>
      </c>
      <c r="E52" s="277">
        <v>55412</v>
      </c>
      <c r="F52" s="276">
        <f t="shared" si="1"/>
        <v>4617.666666666667</v>
      </c>
      <c r="G52" s="277">
        <v>44240</v>
      </c>
      <c r="H52" s="276">
        <f t="shared" si="2"/>
        <v>3686.6666666666665</v>
      </c>
      <c r="I52" s="277">
        <v>29600</v>
      </c>
      <c r="J52" s="276">
        <f t="shared" si="3"/>
        <v>2466.6666666666665</v>
      </c>
    </row>
    <row r="53" spans="1:10" s="282" customFormat="1" ht="24.95" customHeight="1">
      <c r="A53" s="120">
        <v>50</v>
      </c>
      <c r="B53" s="277" t="s">
        <v>1564</v>
      </c>
      <c r="C53" s="277">
        <v>40788</v>
      </c>
      <c r="D53" s="276">
        <f t="shared" si="0"/>
        <v>3399</v>
      </c>
      <c r="E53" s="277">
        <v>48000</v>
      </c>
      <c r="F53" s="276">
        <f t="shared" si="1"/>
        <v>4000</v>
      </c>
      <c r="G53" s="277">
        <v>43500</v>
      </c>
      <c r="H53" s="276">
        <f t="shared" si="2"/>
        <v>3625</v>
      </c>
      <c r="I53" s="277">
        <v>30000</v>
      </c>
      <c r="J53" s="276">
        <f t="shared" si="3"/>
        <v>2500</v>
      </c>
    </row>
    <row r="54" spans="1:10" s="282" customFormat="1" ht="24.95" customHeight="1">
      <c r="A54" s="120">
        <v>51</v>
      </c>
      <c r="B54" s="277" t="s">
        <v>1565</v>
      </c>
      <c r="C54" s="277">
        <v>32502</v>
      </c>
      <c r="D54" s="276">
        <f t="shared" si="0"/>
        <v>2708.5</v>
      </c>
      <c r="E54" s="277">
        <v>41976</v>
      </c>
      <c r="F54" s="276">
        <f t="shared" si="1"/>
        <v>3498</v>
      </c>
      <c r="G54" s="277">
        <v>27206</v>
      </c>
      <c r="H54" s="276">
        <f t="shared" si="2"/>
        <v>2267.1666666666665</v>
      </c>
      <c r="I54" s="277">
        <v>24120</v>
      </c>
      <c r="J54" s="276">
        <f t="shared" si="3"/>
        <v>2010</v>
      </c>
    </row>
    <row r="55" spans="1:10" s="282" customFormat="1" ht="24.95" customHeight="1">
      <c r="A55" s="120">
        <v>52</v>
      </c>
      <c r="B55" s="277" t="s">
        <v>1566</v>
      </c>
      <c r="C55" s="277">
        <v>56810</v>
      </c>
      <c r="D55" s="276">
        <f t="shared" si="0"/>
        <v>4734.166666666667</v>
      </c>
      <c r="E55" s="277">
        <v>75078</v>
      </c>
      <c r="F55" s="276">
        <f t="shared" si="1"/>
        <v>6256.5</v>
      </c>
      <c r="G55" s="277">
        <v>54696</v>
      </c>
      <c r="H55" s="276">
        <f t="shared" si="2"/>
        <v>4558</v>
      </c>
      <c r="I55" s="277">
        <v>32400</v>
      </c>
      <c r="J55" s="276">
        <f t="shared" si="3"/>
        <v>2700</v>
      </c>
    </row>
    <row r="56" spans="1:10" s="282" customFormat="1" ht="24.95" customHeight="1">
      <c r="A56" s="120">
        <v>53</v>
      </c>
      <c r="B56" s="277" t="s">
        <v>1567</v>
      </c>
      <c r="C56" s="277">
        <v>35391</v>
      </c>
      <c r="D56" s="276">
        <f t="shared" si="0"/>
        <v>2949.25</v>
      </c>
      <c r="E56" s="277">
        <v>39000</v>
      </c>
      <c r="F56" s="276">
        <f t="shared" si="1"/>
        <v>3250</v>
      </c>
      <c r="G56" s="277">
        <v>38000</v>
      </c>
      <c r="H56" s="276">
        <f t="shared" si="2"/>
        <v>3166.6666666666665</v>
      </c>
      <c r="I56" s="277">
        <v>26352</v>
      </c>
      <c r="J56" s="276">
        <f t="shared" si="3"/>
        <v>2196</v>
      </c>
    </row>
    <row r="57" spans="1:10" s="282" customFormat="1" ht="24.95" customHeight="1">
      <c r="A57" s="120">
        <v>54</v>
      </c>
      <c r="B57" s="277" t="s">
        <v>1568</v>
      </c>
      <c r="C57" s="277">
        <v>54800</v>
      </c>
      <c r="D57" s="276">
        <f t="shared" si="0"/>
        <v>4566.666666666667</v>
      </c>
      <c r="E57" s="277">
        <v>82800</v>
      </c>
      <c r="F57" s="276">
        <f t="shared" si="1"/>
        <v>6900</v>
      </c>
      <c r="G57" s="277">
        <v>36000</v>
      </c>
      <c r="H57" s="276">
        <f t="shared" si="2"/>
        <v>3000</v>
      </c>
      <c r="I57" s="277">
        <v>26800</v>
      </c>
      <c r="J57" s="276">
        <f t="shared" si="3"/>
        <v>2233.3333333333335</v>
      </c>
    </row>
    <row r="58" spans="1:10" s="282" customFormat="1" ht="24.95" customHeight="1">
      <c r="A58" s="120">
        <v>55</v>
      </c>
      <c r="B58" s="277" t="s">
        <v>1569</v>
      </c>
      <c r="C58" s="277">
        <v>43419</v>
      </c>
      <c r="D58" s="276">
        <f t="shared" si="0"/>
        <v>3618.25</v>
      </c>
      <c r="E58" s="277">
        <v>60000</v>
      </c>
      <c r="F58" s="276">
        <f t="shared" si="1"/>
        <v>5000</v>
      </c>
      <c r="G58" s="277">
        <v>36000</v>
      </c>
      <c r="H58" s="276">
        <f t="shared" si="2"/>
        <v>3000</v>
      </c>
      <c r="I58" s="277">
        <v>30720</v>
      </c>
      <c r="J58" s="276">
        <f t="shared" si="3"/>
        <v>2560</v>
      </c>
    </row>
    <row r="59" spans="1:10" s="282" customFormat="1" ht="24.95" customHeight="1">
      <c r="A59" s="120">
        <v>56</v>
      </c>
      <c r="B59" s="277" t="s">
        <v>1570</v>
      </c>
      <c r="C59" s="277">
        <v>35803</v>
      </c>
      <c r="D59" s="276">
        <f t="shared" si="0"/>
        <v>2983.5833333333335</v>
      </c>
      <c r="E59" s="277">
        <v>45384</v>
      </c>
      <c r="F59" s="276">
        <f t="shared" si="1"/>
        <v>3782</v>
      </c>
      <c r="G59" s="277">
        <v>34080</v>
      </c>
      <c r="H59" s="276">
        <f t="shared" si="2"/>
        <v>2840</v>
      </c>
      <c r="I59" s="277">
        <v>28896</v>
      </c>
      <c r="J59" s="276">
        <f t="shared" si="3"/>
        <v>2408</v>
      </c>
    </row>
    <row r="60" spans="1:10" s="282" customFormat="1" ht="24.95" customHeight="1">
      <c r="A60" s="120">
        <v>57</v>
      </c>
      <c r="B60" s="277" t="s">
        <v>1571</v>
      </c>
      <c r="C60" s="277">
        <v>33708</v>
      </c>
      <c r="D60" s="276">
        <f t="shared" si="0"/>
        <v>2809</v>
      </c>
      <c r="E60" s="277">
        <v>58200</v>
      </c>
      <c r="F60" s="276">
        <f t="shared" si="1"/>
        <v>4850</v>
      </c>
      <c r="G60" s="277">
        <v>30000</v>
      </c>
      <c r="H60" s="276">
        <f t="shared" si="2"/>
        <v>2500</v>
      </c>
      <c r="I60" s="277">
        <v>24000</v>
      </c>
      <c r="J60" s="276">
        <f t="shared" si="3"/>
        <v>2000</v>
      </c>
    </row>
    <row r="61" spans="1:10" s="282" customFormat="1" ht="24.95" customHeight="1">
      <c r="A61" s="120">
        <v>58</v>
      </c>
      <c r="B61" s="277" t="s">
        <v>67</v>
      </c>
      <c r="C61" s="277">
        <v>28080</v>
      </c>
      <c r="D61" s="276">
        <f t="shared" si="0"/>
        <v>2340</v>
      </c>
      <c r="E61" s="277">
        <v>34080</v>
      </c>
      <c r="F61" s="276">
        <f t="shared" si="1"/>
        <v>2840</v>
      </c>
      <c r="G61" s="277">
        <v>27450</v>
      </c>
      <c r="H61" s="276">
        <f t="shared" si="2"/>
        <v>2287.5</v>
      </c>
      <c r="I61" s="277">
        <v>23280</v>
      </c>
      <c r="J61" s="276">
        <f t="shared" si="3"/>
        <v>1940</v>
      </c>
    </row>
    <row r="62" spans="1:10" s="282" customFormat="1" ht="24.95" customHeight="1">
      <c r="A62" s="120">
        <v>59</v>
      </c>
      <c r="B62" s="277" t="s">
        <v>1572</v>
      </c>
      <c r="C62" s="277">
        <v>34820</v>
      </c>
      <c r="D62" s="276">
        <f t="shared" si="0"/>
        <v>2901.6666666666665</v>
      </c>
      <c r="E62" s="277">
        <v>43200</v>
      </c>
      <c r="F62" s="276">
        <f t="shared" si="1"/>
        <v>3600</v>
      </c>
      <c r="G62" s="277">
        <v>28980</v>
      </c>
      <c r="H62" s="276">
        <f t="shared" si="2"/>
        <v>2415</v>
      </c>
      <c r="I62" s="277">
        <v>24000</v>
      </c>
      <c r="J62" s="276">
        <f t="shared" si="3"/>
        <v>2000</v>
      </c>
    </row>
    <row r="63" spans="1:10" s="282" customFormat="1" ht="24.95" customHeight="1">
      <c r="A63" s="120">
        <v>60</v>
      </c>
      <c r="B63" s="279" t="s">
        <v>1573</v>
      </c>
      <c r="C63" s="277">
        <v>36278</v>
      </c>
      <c r="D63" s="276">
        <f t="shared" si="0"/>
        <v>3023.1666666666665</v>
      </c>
      <c r="E63" s="277">
        <v>43320</v>
      </c>
      <c r="F63" s="276">
        <f t="shared" si="1"/>
        <v>3610</v>
      </c>
      <c r="G63" s="277">
        <v>32196</v>
      </c>
      <c r="H63" s="276">
        <f t="shared" si="2"/>
        <v>2683</v>
      </c>
      <c r="I63" s="277">
        <v>26686</v>
      </c>
      <c r="J63" s="276">
        <f t="shared" si="3"/>
        <v>2223.8333333333335</v>
      </c>
    </row>
    <row r="64" spans="1:10" s="282" customFormat="1" ht="24.95" customHeight="1">
      <c r="A64" s="120">
        <v>61</v>
      </c>
      <c r="B64" s="277" t="s">
        <v>1574</v>
      </c>
      <c r="C64" s="277">
        <v>32897</v>
      </c>
      <c r="D64" s="276">
        <f t="shared" si="0"/>
        <v>2741.4166666666665</v>
      </c>
      <c r="E64" s="277">
        <v>44329</v>
      </c>
      <c r="F64" s="276">
        <f t="shared" si="1"/>
        <v>3694.0833333333335</v>
      </c>
      <c r="G64" s="277">
        <v>28837</v>
      </c>
      <c r="H64" s="276">
        <f t="shared" si="2"/>
        <v>2403.0833333333335</v>
      </c>
      <c r="I64" s="277">
        <v>24000</v>
      </c>
      <c r="J64" s="276">
        <f t="shared" si="3"/>
        <v>2000</v>
      </c>
    </row>
    <row r="65" spans="1:10" s="282" customFormat="1" ht="24.95" customHeight="1">
      <c r="A65" s="120">
        <v>62</v>
      </c>
      <c r="B65" s="277" t="s">
        <v>1575</v>
      </c>
      <c r="C65" s="277">
        <v>73833</v>
      </c>
      <c r="D65" s="276">
        <f t="shared" si="0"/>
        <v>6152.75</v>
      </c>
      <c r="E65" s="277">
        <v>115449</v>
      </c>
      <c r="F65" s="276">
        <f t="shared" si="1"/>
        <v>9620.75</v>
      </c>
      <c r="G65" s="277">
        <v>62940</v>
      </c>
      <c r="H65" s="276">
        <f t="shared" si="2"/>
        <v>5245</v>
      </c>
      <c r="I65" s="277">
        <v>35000</v>
      </c>
      <c r="J65" s="276">
        <f t="shared" si="3"/>
        <v>2916.6666666666665</v>
      </c>
    </row>
    <row r="66" spans="1:10" s="282" customFormat="1" ht="24.95" customHeight="1">
      <c r="A66" s="120">
        <v>63</v>
      </c>
      <c r="B66" s="277" t="s">
        <v>1576</v>
      </c>
      <c r="C66" s="277">
        <v>43068</v>
      </c>
      <c r="D66" s="276">
        <f t="shared" si="0"/>
        <v>3589</v>
      </c>
      <c r="E66" s="277">
        <v>56564</v>
      </c>
      <c r="F66" s="276">
        <f t="shared" si="1"/>
        <v>4713.666666666667</v>
      </c>
      <c r="G66" s="277">
        <v>35103</v>
      </c>
      <c r="H66" s="276">
        <f t="shared" si="2"/>
        <v>2925.25</v>
      </c>
      <c r="I66" s="277">
        <v>25000</v>
      </c>
      <c r="J66" s="276">
        <f t="shared" si="3"/>
        <v>2083.3333333333335</v>
      </c>
    </row>
    <row r="67" spans="1:10" s="282" customFormat="1" ht="24.95" customHeight="1">
      <c r="A67" s="120">
        <v>64</v>
      </c>
      <c r="B67" s="277" t="s">
        <v>1060</v>
      </c>
      <c r="C67" s="277">
        <v>35424</v>
      </c>
      <c r="D67" s="276">
        <f t="shared" si="0"/>
        <v>2952</v>
      </c>
      <c r="E67" s="277">
        <v>54041</v>
      </c>
      <c r="F67" s="276">
        <f t="shared" si="1"/>
        <v>4503.416666666667</v>
      </c>
      <c r="G67" s="277">
        <v>30278</v>
      </c>
      <c r="H67" s="276">
        <f t="shared" si="2"/>
        <v>2523.1666666666665</v>
      </c>
      <c r="I67" s="277">
        <v>26400</v>
      </c>
      <c r="J67" s="276">
        <f t="shared" si="3"/>
        <v>2200</v>
      </c>
    </row>
    <row r="68" spans="1:10" s="282" customFormat="1" ht="24.95" customHeight="1">
      <c r="A68" s="120">
        <v>65</v>
      </c>
      <c r="B68" s="277" t="s">
        <v>1181</v>
      </c>
      <c r="C68" s="277">
        <v>43429</v>
      </c>
      <c r="D68" s="276">
        <f t="shared" si="0"/>
        <v>3619.0833333333335</v>
      </c>
      <c r="E68" s="277">
        <v>75672</v>
      </c>
      <c r="F68" s="276">
        <f t="shared" si="1"/>
        <v>6306</v>
      </c>
      <c r="G68" s="277">
        <v>36000</v>
      </c>
      <c r="H68" s="276">
        <f t="shared" si="2"/>
        <v>3000</v>
      </c>
      <c r="I68" s="277">
        <v>27804</v>
      </c>
      <c r="J68" s="276">
        <f t="shared" si="3"/>
        <v>2317</v>
      </c>
    </row>
    <row r="69" spans="1:10" s="282" customFormat="1" ht="24.95" customHeight="1">
      <c r="A69" s="120">
        <v>66</v>
      </c>
      <c r="B69" s="277" t="s">
        <v>588</v>
      </c>
      <c r="C69" s="277">
        <v>77809</v>
      </c>
      <c r="D69" s="276">
        <f t="shared" ref="D69:D132" si="4">C69/12</f>
        <v>6484.083333333333</v>
      </c>
      <c r="E69" s="277">
        <v>131385</v>
      </c>
      <c r="F69" s="276">
        <f t="shared" ref="F69:F132" si="5">E69/12</f>
        <v>10948.75</v>
      </c>
      <c r="G69" s="277">
        <v>52240</v>
      </c>
      <c r="H69" s="276">
        <f t="shared" ref="H69:H132" si="6">G69/12</f>
        <v>4353.333333333333</v>
      </c>
      <c r="I69" s="277">
        <v>30000</v>
      </c>
      <c r="J69" s="276">
        <f t="shared" ref="J69:J132" si="7">I69/12</f>
        <v>2500</v>
      </c>
    </row>
    <row r="70" spans="1:10" s="282" customFormat="1" ht="24.95" customHeight="1">
      <c r="A70" s="120">
        <v>67</v>
      </c>
      <c r="B70" s="277" t="s">
        <v>1577</v>
      </c>
      <c r="C70" s="277">
        <v>39071</v>
      </c>
      <c r="D70" s="276">
        <f t="shared" si="4"/>
        <v>3255.9166666666665</v>
      </c>
      <c r="E70" s="277">
        <v>43380</v>
      </c>
      <c r="F70" s="276">
        <f t="shared" si="5"/>
        <v>3615</v>
      </c>
      <c r="G70" s="277">
        <v>40980</v>
      </c>
      <c r="H70" s="276">
        <f t="shared" si="6"/>
        <v>3415</v>
      </c>
      <c r="I70" s="277">
        <v>35460</v>
      </c>
      <c r="J70" s="276">
        <f t="shared" si="7"/>
        <v>2955</v>
      </c>
    </row>
    <row r="71" spans="1:10" s="282" customFormat="1" ht="24.95" customHeight="1">
      <c r="A71" s="120">
        <v>68</v>
      </c>
      <c r="B71" s="277" t="s">
        <v>1578</v>
      </c>
      <c r="C71" s="277">
        <v>47524</v>
      </c>
      <c r="D71" s="276">
        <f t="shared" si="4"/>
        <v>3960.3333333333335</v>
      </c>
      <c r="E71" s="277">
        <v>93604</v>
      </c>
      <c r="F71" s="276">
        <f t="shared" si="5"/>
        <v>7800.333333333333</v>
      </c>
      <c r="G71" s="277">
        <v>48562</v>
      </c>
      <c r="H71" s="276">
        <f t="shared" si="6"/>
        <v>4046.8333333333335</v>
      </c>
      <c r="I71" s="277">
        <v>28200</v>
      </c>
      <c r="J71" s="276">
        <f t="shared" si="7"/>
        <v>2350</v>
      </c>
    </row>
    <row r="72" spans="1:10" s="282" customFormat="1" ht="24.95" customHeight="1">
      <c r="A72" s="120">
        <v>69</v>
      </c>
      <c r="B72" s="277" t="s">
        <v>1579</v>
      </c>
      <c r="C72" s="277">
        <v>73088</v>
      </c>
      <c r="D72" s="276">
        <f t="shared" si="4"/>
        <v>6090.666666666667</v>
      </c>
      <c r="E72" s="277">
        <v>123279</v>
      </c>
      <c r="F72" s="276">
        <f t="shared" si="5"/>
        <v>10273.25</v>
      </c>
      <c r="G72" s="277">
        <v>48000</v>
      </c>
      <c r="H72" s="276">
        <f t="shared" si="6"/>
        <v>4000</v>
      </c>
      <c r="I72" s="277">
        <v>33000</v>
      </c>
      <c r="J72" s="276">
        <f t="shared" si="7"/>
        <v>2750</v>
      </c>
    </row>
    <row r="73" spans="1:10" s="282" customFormat="1" ht="24.95" customHeight="1">
      <c r="A73" s="120">
        <v>70</v>
      </c>
      <c r="B73" s="279" t="s">
        <v>1580</v>
      </c>
      <c r="C73" s="277">
        <v>43207</v>
      </c>
      <c r="D73" s="276">
        <f t="shared" si="4"/>
        <v>3600.5833333333335</v>
      </c>
      <c r="E73" s="277">
        <v>49506</v>
      </c>
      <c r="F73" s="276">
        <f t="shared" si="5"/>
        <v>4125.5</v>
      </c>
      <c r="G73" s="277">
        <v>36150</v>
      </c>
      <c r="H73" s="276">
        <f t="shared" si="6"/>
        <v>3012.5</v>
      </c>
      <c r="I73" s="277">
        <v>25000</v>
      </c>
      <c r="J73" s="276">
        <f t="shared" si="7"/>
        <v>2083.3333333333335</v>
      </c>
    </row>
    <row r="74" spans="1:10" s="282" customFormat="1" ht="24.95" customHeight="1">
      <c r="A74" s="120">
        <v>71</v>
      </c>
      <c r="B74" s="277" t="s">
        <v>1581</v>
      </c>
      <c r="C74" s="277">
        <v>74152</v>
      </c>
      <c r="D74" s="276">
        <f t="shared" si="4"/>
        <v>6179.333333333333</v>
      </c>
      <c r="E74" s="277">
        <v>139954</v>
      </c>
      <c r="F74" s="276">
        <f t="shared" si="5"/>
        <v>11662.833333333334</v>
      </c>
      <c r="G74" s="277">
        <v>60000</v>
      </c>
      <c r="H74" s="276">
        <f t="shared" si="6"/>
        <v>5000</v>
      </c>
      <c r="I74" s="277">
        <v>42000</v>
      </c>
      <c r="J74" s="276">
        <f t="shared" si="7"/>
        <v>3500</v>
      </c>
    </row>
    <row r="75" spans="1:10" s="282" customFormat="1" ht="24.95" customHeight="1">
      <c r="A75" s="120">
        <v>72</v>
      </c>
      <c r="B75" s="277" t="s">
        <v>1582</v>
      </c>
      <c r="C75" s="277">
        <v>62795</v>
      </c>
      <c r="D75" s="276">
        <f t="shared" si="4"/>
        <v>5232.916666666667</v>
      </c>
      <c r="E75" s="277">
        <v>86364</v>
      </c>
      <c r="F75" s="276">
        <f t="shared" si="5"/>
        <v>7197</v>
      </c>
      <c r="G75" s="277">
        <v>67476</v>
      </c>
      <c r="H75" s="276">
        <f t="shared" si="6"/>
        <v>5623</v>
      </c>
      <c r="I75" s="277">
        <v>41500</v>
      </c>
      <c r="J75" s="276">
        <f t="shared" si="7"/>
        <v>3458.3333333333335</v>
      </c>
    </row>
    <row r="76" spans="1:10" s="282" customFormat="1" ht="24.95" customHeight="1">
      <c r="A76" s="120">
        <v>73</v>
      </c>
      <c r="B76" s="279" t="s">
        <v>1583</v>
      </c>
      <c r="C76" s="277">
        <v>50429</v>
      </c>
      <c r="D76" s="276">
        <f t="shared" si="4"/>
        <v>4202.416666666667</v>
      </c>
      <c r="E76" s="277">
        <v>67476</v>
      </c>
      <c r="F76" s="276">
        <f t="shared" si="5"/>
        <v>5623</v>
      </c>
      <c r="G76" s="277">
        <v>43500</v>
      </c>
      <c r="H76" s="276">
        <f t="shared" si="6"/>
        <v>3625</v>
      </c>
      <c r="I76" s="277">
        <v>26580</v>
      </c>
      <c r="J76" s="276">
        <f t="shared" si="7"/>
        <v>2215</v>
      </c>
    </row>
    <row r="77" spans="1:10" s="282" customFormat="1" ht="24.95" customHeight="1">
      <c r="A77" s="120">
        <v>74</v>
      </c>
      <c r="B77" s="277" t="s">
        <v>1584</v>
      </c>
      <c r="C77" s="277">
        <v>45184</v>
      </c>
      <c r="D77" s="276">
        <f t="shared" si="4"/>
        <v>3765.3333333333335</v>
      </c>
      <c r="E77" s="277">
        <v>54303</v>
      </c>
      <c r="F77" s="276">
        <f t="shared" si="5"/>
        <v>4525.25</v>
      </c>
      <c r="G77" s="277">
        <v>39950</v>
      </c>
      <c r="H77" s="276">
        <f t="shared" si="6"/>
        <v>3329.1666666666665</v>
      </c>
      <c r="I77" s="277">
        <v>27600</v>
      </c>
      <c r="J77" s="276">
        <f t="shared" si="7"/>
        <v>2300</v>
      </c>
    </row>
    <row r="78" spans="1:10" s="282" customFormat="1" ht="24.95" customHeight="1">
      <c r="A78" s="120">
        <v>75</v>
      </c>
      <c r="B78" s="277" t="s">
        <v>96</v>
      </c>
      <c r="C78" s="277">
        <v>42185</v>
      </c>
      <c r="D78" s="276">
        <f t="shared" si="4"/>
        <v>3515.4166666666665</v>
      </c>
      <c r="E78" s="277">
        <v>60000</v>
      </c>
      <c r="F78" s="276">
        <f t="shared" si="5"/>
        <v>5000</v>
      </c>
      <c r="G78" s="277">
        <v>33650</v>
      </c>
      <c r="H78" s="276">
        <f t="shared" si="6"/>
        <v>2804.1666666666665</v>
      </c>
      <c r="I78" s="277">
        <v>24000</v>
      </c>
      <c r="J78" s="276">
        <f t="shared" si="7"/>
        <v>2000</v>
      </c>
    </row>
    <row r="79" spans="1:10" s="283" customFormat="1" ht="24.95" customHeight="1">
      <c r="A79" s="120">
        <v>76</v>
      </c>
      <c r="B79" s="277" t="s">
        <v>1066</v>
      </c>
      <c r="C79" s="277">
        <v>66409</v>
      </c>
      <c r="D79" s="276">
        <f t="shared" si="4"/>
        <v>5534.083333333333</v>
      </c>
      <c r="E79" s="277">
        <v>114578</v>
      </c>
      <c r="F79" s="276">
        <f t="shared" si="5"/>
        <v>9548.1666666666661</v>
      </c>
      <c r="G79" s="277">
        <v>69724</v>
      </c>
      <c r="H79" s="276">
        <f t="shared" si="6"/>
        <v>5810.333333333333</v>
      </c>
      <c r="I79" s="277">
        <v>41488</v>
      </c>
      <c r="J79" s="276">
        <f t="shared" si="7"/>
        <v>3457.3333333333335</v>
      </c>
    </row>
    <row r="80" spans="1:10" s="282" customFormat="1" ht="24.95" customHeight="1">
      <c r="A80" s="120">
        <v>77</v>
      </c>
      <c r="B80" s="277" t="s">
        <v>1065</v>
      </c>
      <c r="C80" s="277">
        <v>53121</v>
      </c>
      <c r="D80" s="276">
        <f t="shared" si="4"/>
        <v>4426.75</v>
      </c>
      <c r="E80" s="277">
        <v>71040</v>
      </c>
      <c r="F80" s="276">
        <f t="shared" si="5"/>
        <v>5920</v>
      </c>
      <c r="G80" s="277">
        <v>50472</v>
      </c>
      <c r="H80" s="276">
        <f t="shared" si="6"/>
        <v>4206</v>
      </c>
      <c r="I80" s="277">
        <v>36190</v>
      </c>
      <c r="J80" s="276">
        <f t="shared" si="7"/>
        <v>3015.8333333333335</v>
      </c>
    </row>
    <row r="81" spans="1:10" s="283" customFormat="1" ht="24.95" customHeight="1">
      <c r="A81" s="120">
        <v>78</v>
      </c>
      <c r="B81" s="277" t="s">
        <v>1064</v>
      </c>
      <c r="C81" s="277">
        <v>57987</v>
      </c>
      <c r="D81" s="276">
        <f t="shared" si="4"/>
        <v>4832.25</v>
      </c>
      <c r="E81" s="277">
        <v>96720</v>
      </c>
      <c r="F81" s="276">
        <f t="shared" si="5"/>
        <v>8060</v>
      </c>
      <c r="G81" s="277">
        <v>58187</v>
      </c>
      <c r="H81" s="276">
        <f t="shared" si="6"/>
        <v>4848.916666666667</v>
      </c>
      <c r="I81" s="277">
        <v>37200</v>
      </c>
      <c r="J81" s="276">
        <f t="shared" si="7"/>
        <v>3100</v>
      </c>
    </row>
    <row r="82" spans="1:10" s="283" customFormat="1" ht="24.95" customHeight="1">
      <c r="A82" s="120">
        <v>79</v>
      </c>
      <c r="B82" s="277" t="s">
        <v>1585</v>
      </c>
      <c r="C82" s="277">
        <v>47168</v>
      </c>
      <c r="D82" s="276">
        <f t="shared" si="4"/>
        <v>3930.6666666666665</v>
      </c>
      <c r="E82" s="277">
        <v>69384</v>
      </c>
      <c r="F82" s="276">
        <f t="shared" si="5"/>
        <v>5782</v>
      </c>
      <c r="G82" s="277">
        <v>44114</v>
      </c>
      <c r="H82" s="276">
        <f t="shared" si="6"/>
        <v>3676.1666666666665</v>
      </c>
      <c r="I82" s="277">
        <v>36620</v>
      </c>
      <c r="J82" s="276">
        <f t="shared" si="7"/>
        <v>3051.6666666666665</v>
      </c>
    </row>
    <row r="83" spans="1:10" s="282" customFormat="1" ht="24.95" customHeight="1">
      <c r="A83" s="120">
        <v>80</v>
      </c>
      <c r="B83" s="277" t="s">
        <v>1586</v>
      </c>
      <c r="C83" s="277">
        <v>37912</v>
      </c>
      <c r="D83" s="276">
        <f t="shared" si="4"/>
        <v>3159.3333333333335</v>
      </c>
      <c r="E83" s="277">
        <v>55662</v>
      </c>
      <c r="F83" s="276">
        <f t="shared" si="5"/>
        <v>4638.5</v>
      </c>
      <c r="G83" s="277">
        <v>32238</v>
      </c>
      <c r="H83" s="276">
        <f t="shared" si="6"/>
        <v>2686.5</v>
      </c>
      <c r="I83" s="277">
        <v>25640</v>
      </c>
      <c r="J83" s="276">
        <f t="shared" si="7"/>
        <v>2136.6666666666665</v>
      </c>
    </row>
    <row r="84" spans="1:10" s="282" customFormat="1" ht="24.95" customHeight="1">
      <c r="A84" s="120">
        <v>81</v>
      </c>
      <c r="B84" s="277" t="s">
        <v>1067</v>
      </c>
      <c r="C84" s="277">
        <v>41018</v>
      </c>
      <c r="D84" s="276">
        <f t="shared" si="4"/>
        <v>3418.1666666666665</v>
      </c>
      <c r="E84" s="277">
        <v>55000</v>
      </c>
      <c r="F84" s="276">
        <f t="shared" si="5"/>
        <v>4583.333333333333</v>
      </c>
      <c r="G84" s="277">
        <v>33880</v>
      </c>
      <c r="H84" s="276">
        <f t="shared" si="6"/>
        <v>2823.3333333333335</v>
      </c>
      <c r="I84" s="277">
        <v>25800</v>
      </c>
      <c r="J84" s="276">
        <f t="shared" si="7"/>
        <v>2150</v>
      </c>
    </row>
    <row r="85" spans="1:10" s="282" customFormat="1" ht="24.95" customHeight="1">
      <c r="A85" s="120">
        <v>82</v>
      </c>
      <c r="B85" s="277" t="s">
        <v>102</v>
      </c>
      <c r="C85" s="277">
        <v>41499</v>
      </c>
      <c r="D85" s="276">
        <f t="shared" si="4"/>
        <v>3458.25</v>
      </c>
      <c r="E85" s="277">
        <v>54036</v>
      </c>
      <c r="F85" s="276">
        <f t="shared" si="5"/>
        <v>4503</v>
      </c>
      <c r="G85" s="277">
        <v>36000</v>
      </c>
      <c r="H85" s="276">
        <f t="shared" si="6"/>
        <v>3000</v>
      </c>
      <c r="I85" s="277">
        <v>26400</v>
      </c>
      <c r="J85" s="276">
        <f t="shared" si="7"/>
        <v>2200</v>
      </c>
    </row>
    <row r="86" spans="1:10" s="282" customFormat="1" ht="24.95" customHeight="1">
      <c r="A86" s="120">
        <v>83</v>
      </c>
      <c r="B86" s="277" t="s">
        <v>1587</v>
      </c>
      <c r="C86" s="277">
        <v>42229</v>
      </c>
      <c r="D86" s="276">
        <f t="shared" si="4"/>
        <v>3519.0833333333335</v>
      </c>
      <c r="E86" s="277">
        <v>60000</v>
      </c>
      <c r="F86" s="276">
        <f t="shared" si="5"/>
        <v>5000</v>
      </c>
      <c r="G86" s="277">
        <v>40000</v>
      </c>
      <c r="H86" s="276">
        <f t="shared" si="6"/>
        <v>3333.3333333333335</v>
      </c>
      <c r="I86" s="277">
        <v>28000</v>
      </c>
      <c r="J86" s="276">
        <f t="shared" si="7"/>
        <v>2333.3333333333335</v>
      </c>
    </row>
    <row r="87" spans="1:10" s="282" customFormat="1" ht="24.95" customHeight="1">
      <c r="A87" s="120">
        <v>84</v>
      </c>
      <c r="B87" s="277" t="s">
        <v>1184</v>
      </c>
      <c r="C87" s="277">
        <v>39124</v>
      </c>
      <c r="D87" s="276">
        <f t="shared" si="4"/>
        <v>3260.3333333333335</v>
      </c>
      <c r="E87" s="277">
        <v>64320</v>
      </c>
      <c r="F87" s="276">
        <f t="shared" si="5"/>
        <v>5360</v>
      </c>
      <c r="G87" s="277">
        <v>33000</v>
      </c>
      <c r="H87" s="276">
        <f t="shared" si="6"/>
        <v>2750</v>
      </c>
      <c r="I87" s="277">
        <v>25800</v>
      </c>
      <c r="J87" s="276">
        <f t="shared" si="7"/>
        <v>2150</v>
      </c>
    </row>
    <row r="88" spans="1:10" s="282" customFormat="1" ht="24.95" customHeight="1">
      <c r="A88" s="120">
        <v>85</v>
      </c>
      <c r="B88" s="277" t="s">
        <v>1588</v>
      </c>
      <c r="C88" s="277">
        <v>42403</v>
      </c>
      <c r="D88" s="276">
        <f t="shared" si="4"/>
        <v>3533.5833333333335</v>
      </c>
      <c r="E88" s="277">
        <v>60500</v>
      </c>
      <c r="F88" s="276">
        <f t="shared" si="5"/>
        <v>5041.666666666667</v>
      </c>
      <c r="G88" s="277">
        <v>33600</v>
      </c>
      <c r="H88" s="276">
        <f t="shared" si="6"/>
        <v>2800</v>
      </c>
      <c r="I88" s="277">
        <v>25000</v>
      </c>
      <c r="J88" s="276">
        <f t="shared" si="7"/>
        <v>2083.3333333333335</v>
      </c>
    </row>
    <row r="89" spans="1:10" s="282" customFormat="1" ht="24.95" customHeight="1">
      <c r="A89" s="120">
        <v>86</v>
      </c>
      <c r="B89" s="277" t="s">
        <v>112</v>
      </c>
      <c r="C89" s="277">
        <v>36871</v>
      </c>
      <c r="D89" s="276">
        <f t="shared" si="4"/>
        <v>3072.5833333333335</v>
      </c>
      <c r="E89" s="277">
        <v>55600</v>
      </c>
      <c r="F89" s="276">
        <f t="shared" si="5"/>
        <v>4633.333333333333</v>
      </c>
      <c r="G89" s="277">
        <v>32000</v>
      </c>
      <c r="H89" s="276">
        <f t="shared" si="6"/>
        <v>2666.6666666666665</v>
      </c>
      <c r="I89" s="277">
        <v>28200</v>
      </c>
      <c r="J89" s="276">
        <f t="shared" si="7"/>
        <v>2350</v>
      </c>
    </row>
    <row r="90" spans="1:10" s="282" customFormat="1" ht="24.95" customHeight="1">
      <c r="A90" s="120">
        <v>87</v>
      </c>
      <c r="B90" s="277" t="s">
        <v>1589</v>
      </c>
      <c r="C90" s="277">
        <v>34132</v>
      </c>
      <c r="D90" s="276">
        <f t="shared" si="4"/>
        <v>2844.3333333333335</v>
      </c>
      <c r="E90" s="277">
        <v>43560</v>
      </c>
      <c r="F90" s="276">
        <f t="shared" si="5"/>
        <v>3630</v>
      </c>
      <c r="G90" s="277">
        <v>30000</v>
      </c>
      <c r="H90" s="276">
        <f t="shared" si="6"/>
        <v>2500</v>
      </c>
      <c r="I90" s="277">
        <v>27600</v>
      </c>
      <c r="J90" s="276">
        <f t="shared" si="7"/>
        <v>2300</v>
      </c>
    </row>
    <row r="91" spans="1:10" s="282" customFormat="1" ht="24.95" customHeight="1">
      <c r="A91" s="120">
        <v>88</v>
      </c>
      <c r="B91" s="277" t="s">
        <v>593</v>
      </c>
      <c r="C91" s="277">
        <v>41745</v>
      </c>
      <c r="D91" s="276">
        <f t="shared" si="4"/>
        <v>3478.75</v>
      </c>
      <c r="E91" s="277">
        <v>52800</v>
      </c>
      <c r="F91" s="276">
        <f t="shared" si="5"/>
        <v>4400</v>
      </c>
      <c r="G91" s="277">
        <v>33320</v>
      </c>
      <c r="H91" s="276">
        <f t="shared" si="6"/>
        <v>2776.6666666666665</v>
      </c>
      <c r="I91" s="277">
        <v>26400</v>
      </c>
      <c r="J91" s="276">
        <f t="shared" si="7"/>
        <v>2200</v>
      </c>
    </row>
    <row r="92" spans="1:10" s="282" customFormat="1" ht="24.95" customHeight="1">
      <c r="A92" s="120">
        <v>89</v>
      </c>
      <c r="B92" s="277" t="s">
        <v>1590</v>
      </c>
      <c r="C92" s="277">
        <v>30638</v>
      </c>
      <c r="D92" s="276">
        <f t="shared" si="4"/>
        <v>2553.1666666666665</v>
      </c>
      <c r="E92" s="277">
        <v>34000</v>
      </c>
      <c r="F92" s="276">
        <f t="shared" si="5"/>
        <v>2833.3333333333335</v>
      </c>
      <c r="G92" s="277">
        <v>27360</v>
      </c>
      <c r="H92" s="276">
        <f t="shared" si="6"/>
        <v>2280</v>
      </c>
      <c r="I92" s="277">
        <v>25150</v>
      </c>
      <c r="J92" s="276">
        <f t="shared" si="7"/>
        <v>2095.8333333333335</v>
      </c>
    </row>
    <row r="93" spans="1:10" s="282" customFormat="1" ht="24.95" customHeight="1">
      <c r="A93" s="120">
        <v>90</v>
      </c>
      <c r="B93" s="277" t="s">
        <v>1591</v>
      </c>
      <c r="C93" s="277">
        <v>36594</v>
      </c>
      <c r="D93" s="276">
        <f t="shared" si="4"/>
        <v>3049.5</v>
      </c>
      <c r="E93" s="277">
        <v>40000</v>
      </c>
      <c r="F93" s="276">
        <f t="shared" si="5"/>
        <v>3333.3333333333335</v>
      </c>
      <c r="G93" s="277">
        <v>30000</v>
      </c>
      <c r="H93" s="276">
        <f t="shared" si="6"/>
        <v>2500</v>
      </c>
      <c r="I93" s="277">
        <v>24120</v>
      </c>
      <c r="J93" s="276">
        <f t="shared" si="7"/>
        <v>2010</v>
      </c>
    </row>
    <row r="94" spans="1:10" s="282" customFormat="1" ht="24.95" customHeight="1">
      <c r="A94" s="120">
        <v>91</v>
      </c>
      <c r="B94" s="277" t="s">
        <v>1592</v>
      </c>
      <c r="C94" s="277">
        <v>49383</v>
      </c>
      <c r="D94" s="276">
        <f t="shared" si="4"/>
        <v>4115.25</v>
      </c>
      <c r="E94" s="277">
        <v>69464</v>
      </c>
      <c r="F94" s="276">
        <f t="shared" si="5"/>
        <v>5788.666666666667</v>
      </c>
      <c r="G94" s="277">
        <v>42122</v>
      </c>
      <c r="H94" s="276">
        <f t="shared" si="6"/>
        <v>3510.1666666666665</v>
      </c>
      <c r="I94" s="277">
        <v>29206</v>
      </c>
      <c r="J94" s="276">
        <f t="shared" si="7"/>
        <v>2433.8333333333335</v>
      </c>
    </row>
    <row r="95" spans="1:10" s="282" customFormat="1" ht="24.95" customHeight="1">
      <c r="A95" s="120">
        <v>92</v>
      </c>
      <c r="B95" s="277" t="s">
        <v>597</v>
      </c>
      <c r="C95" s="277">
        <v>31081</v>
      </c>
      <c r="D95" s="276">
        <f t="shared" si="4"/>
        <v>2590.0833333333335</v>
      </c>
      <c r="E95" s="277">
        <v>72562</v>
      </c>
      <c r="F95" s="276">
        <f t="shared" si="5"/>
        <v>6046.833333333333</v>
      </c>
      <c r="G95" s="277">
        <v>32000</v>
      </c>
      <c r="H95" s="276">
        <f t="shared" si="6"/>
        <v>2666.6666666666665</v>
      </c>
      <c r="I95" s="277">
        <v>25000</v>
      </c>
      <c r="J95" s="276">
        <f t="shared" si="7"/>
        <v>2083.3333333333335</v>
      </c>
    </row>
    <row r="96" spans="1:10" s="282" customFormat="1" ht="24.95" customHeight="1">
      <c r="A96" s="120">
        <v>93</v>
      </c>
      <c r="B96" s="277" t="s">
        <v>707</v>
      </c>
      <c r="C96" s="277">
        <v>38810</v>
      </c>
      <c r="D96" s="276">
        <f t="shared" si="4"/>
        <v>3234.1666666666665</v>
      </c>
      <c r="E96" s="277">
        <v>72562</v>
      </c>
      <c r="F96" s="276">
        <f t="shared" si="5"/>
        <v>6046.833333333333</v>
      </c>
      <c r="G96" s="277">
        <v>32000</v>
      </c>
      <c r="H96" s="276">
        <f t="shared" si="6"/>
        <v>2666.6666666666665</v>
      </c>
      <c r="I96" s="277">
        <v>25000</v>
      </c>
      <c r="J96" s="276">
        <f t="shared" si="7"/>
        <v>2083.3333333333335</v>
      </c>
    </row>
    <row r="97" spans="1:10" s="282" customFormat="1" ht="24.95" customHeight="1">
      <c r="A97" s="120">
        <v>94</v>
      </c>
      <c r="B97" s="277" t="s">
        <v>1087</v>
      </c>
      <c r="C97" s="277">
        <v>35962</v>
      </c>
      <c r="D97" s="276">
        <f t="shared" si="4"/>
        <v>2996.8333333333335</v>
      </c>
      <c r="E97" s="277">
        <v>46500</v>
      </c>
      <c r="F97" s="276">
        <f t="shared" si="5"/>
        <v>3875</v>
      </c>
      <c r="G97" s="277">
        <v>33000</v>
      </c>
      <c r="H97" s="276">
        <f t="shared" si="6"/>
        <v>2750</v>
      </c>
      <c r="I97" s="277">
        <v>25000</v>
      </c>
      <c r="J97" s="276">
        <f t="shared" si="7"/>
        <v>2083.3333333333335</v>
      </c>
    </row>
    <row r="98" spans="1:10" s="282" customFormat="1" ht="24.95" customHeight="1">
      <c r="A98" s="120">
        <v>95</v>
      </c>
      <c r="B98" s="277" t="s">
        <v>1593</v>
      </c>
      <c r="C98" s="277">
        <v>34366</v>
      </c>
      <c r="D98" s="276">
        <f t="shared" si="4"/>
        <v>2863.8333333333335</v>
      </c>
      <c r="E98" s="277">
        <v>49318</v>
      </c>
      <c r="F98" s="276">
        <f t="shared" si="5"/>
        <v>4109.833333333333</v>
      </c>
      <c r="G98" s="277">
        <v>33200</v>
      </c>
      <c r="H98" s="276">
        <f t="shared" si="6"/>
        <v>2766.6666666666665</v>
      </c>
      <c r="I98" s="277">
        <v>24480</v>
      </c>
      <c r="J98" s="276">
        <f t="shared" si="7"/>
        <v>2040</v>
      </c>
    </row>
    <row r="99" spans="1:10" s="282" customFormat="1" ht="24.95" customHeight="1">
      <c r="A99" s="120">
        <v>96</v>
      </c>
      <c r="B99" s="277" t="s">
        <v>139</v>
      </c>
      <c r="C99" s="277">
        <v>28338</v>
      </c>
      <c r="D99" s="276">
        <f t="shared" si="4"/>
        <v>2361.5</v>
      </c>
      <c r="E99" s="277">
        <v>37800</v>
      </c>
      <c r="F99" s="276">
        <f t="shared" si="5"/>
        <v>3150</v>
      </c>
      <c r="G99" s="277">
        <v>27300</v>
      </c>
      <c r="H99" s="276">
        <f t="shared" si="6"/>
        <v>2275</v>
      </c>
      <c r="I99" s="277">
        <v>22000</v>
      </c>
      <c r="J99" s="276">
        <f t="shared" si="7"/>
        <v>1833.3333333333333</v>
      </c>
    </row>
    <row r="100" spans="1:10" s="282" customFormat="1" ht="24.95" customHeight="1">
      <c r="A100" s="120">
        <v>97</v>
      </c>
      <c r="B100" s="277" t="s">
        <v>728</v>
      </c>
      <c r="C100" s="277">
        <v>37908</v>
      </c>
      <c r="D100" s="276">
        <f t="shared" si="4"/>
        <v>3159</v>
      </c>
      <c r="E100" s="277">
        <v>56084</v>
      </c>
      <c r="F100" s="276">
        <f t="shared" si="5"/>
        <v>4673.666666666667</v>
      </c>
      <c r="G100" s="277">
        <v>31200</v>
      </c>
      <c r="H100" s="276">
        <f t="shared" si="6"/>
        <v>2600</v>
      </c>
      <c r="I100" s="277">
        <v>25800</v>
      </c>
      <c r="J100" s="276">
        <f t="shared" si="7"/>
        <v>2150</v>
      </c>
    </row>
    <row r="101" spans="1:10" s="282" customFormat="1" ht="24.95" customHeight="1">
      <c r="A101" s="120">
        <v>98</v>
      </c>
      <c r="B101" s="277" t="s">
        <v>836</v>
      </c>
      <c r="C101" s="277">
        <v>40114</v>
      </c>
      <c r="D101" s="276">
        <f t="shared" si="4"/>
        <v>3342.8333333333335</v>
      </c>
      <c r="E101" s="277">
        <v>44850</v>
      </c>
      <c r="F101" s="276">
        <f t="shared" si="5"/>
        <v>3737.5</v>
      </c>
      <c r="G101" s="277">
        <v>43124</v>
      </c>
      <c r="H101" s="276">
        <f t="shared" si="6"/>
        <v>3593.6666666666665</v>
      </c>
      <c r="I101" s="277">
        <v>30014</v>
      </c>
      <c r="J101" s="276">
        <f t="shared" si="7"/>
        <v>2501.1666666666665</v>
      </c>
    </row>
    <row r="102" spans="1:10" s="282" customFormat="1" ht="24.95" customHeight="1">
      <c r="A102" s="120">
        <v>99</v>
      </c>
      <c r="B102" s="277" t="s">
        <v>598</v>
      </c>
      <c r="C102" s="277">
        <v>33717</v>
      </c>
      <c r="D102" s="276">
        <f t="shared" si="4"/>
        <v>2809.75</v>
      </c>
      <c r="E102" s="277">
        <v>38054</v>
      </c>
      <c r="F102" s="276">
        <f t="shared" si="5"/>
        <v>3171.1666666666665</v>
      </c>
      <c r="G102" s="277">
        <v>32000</v>
      </c>
      <c r="H102" s="276">
        <f t="shared" si="6"/>
        <v>2666.6666666666665</v>
      </c>
      <c r="I102" s="277">
        <v>25840</v>
      </c>
      <c r="J102" s="276">
        <f t="shared" si="7"/>
        <v>2153.3333333333335</v>
      </c>
    </row>
    <row r="103" spans="1:10" s="282" customFormat="1" ht="24.95" customHeight="1">
      <c r="A103" s="120">
        <v>100</v>
      </c>
      <c r="B103" s="277" t="s">
        <v>1594</v>
      </c>
      <c r="C103" s="277">
        <v>30448</v>
      </c>
      <c r="D103" s="276">
        <f t="shared" si="4"/>
        <v>2537.3333333333335</v>
      </c>
      <c r="E103" s="277">
        <v>36312</v>
      </c>
      <c r="F103" s="276">
        <f t="shared" si="5"/>
        <v>3026</v>
      </c>
      <c r="G103" s="277">
        <v>30280</v>
      </c>
      <c r="H103" s="276">
        <f t="shared" si="6"/>
        <v>2523.3333333333335</v>
      </c>
      <c r="I103" s="277">
        <v>30000</v>
      </c>
      <c r="J103" s="276">
        <f t="shared" si="7"/>
        <v>2500</v>
      </c>
    </row>
    <row r="104" spans="1:10" s="282" customFormat="1" ht="24.95" customHeight="1">
      <c r="A104" s="120">
        <v>101</v>
      </c>
      <c r="B104" s="277" t="s">
        <v>1595</v>
      </c>
      <c r="C104" s="277">
        <v>42490</v>
      </c>
      <c r="D104" s="276">
        <f t="shared" si="4"/>
        <v>3540.8333333333335</v>
      </c>
      <c r="E104" s="277">
        <v>53886</v>
      </c>
      <c r="F104" s="276">
        <f t="shared" si="5"/>
        <v>4490.5</v>
      </c>
      <c r="G104" s="277">
        <v>36886</v>
      </c>
      <c r="H104" s="276">
        <f t="shared" si="6"/>
        <v>3073.8333333333335</v>
      </c>
      <c r="I104" s="277">
        <v>30696</v>
      </c>
      <c r="J104" s="276">
        <f t="shared" si="7"/>
        <v>2558</v>
      </c>
    </row>
    <row r="105" spans="1:10" s="282" customFormat="1" ht="24.95" customHeight="1">
      <c r="A105" s="120">
        <v>102</v>
      </c>
      <c r="B105" s="277" t="s">
        <v>1185</v>
      </c>
      <c r="C105" s="277">
        <v>43629</v>
      </c>
      <c r="D105" s="276">
        <f t="shared" si="4"/>
        <v>3635.75</v>
      </c>
      <c r="E105" s="277">
        <v>66993</v>
      </c>
      <c r="F105" s="276">
        <f t="shared" si="5"/>
        <v>5582.75</v>
      </c>
      <c r="G105" s="277">
        <v>36886</v>
      </c>
      <c r="H105" s="276">
        <f t="shared" si="6"/>
        <v>3073.8333333333335</v>
      </c>
      <c r="I105" s="277">
        <v>30276</v>
      </c>
      <c r="J105" s="276">
        <f t="shared" si="7"/>
        <v>2523</v>
      </c>
    </row>
    <row r="106" spans="1:10" s="282" customFormat="1" ht="24.95" customHeight="1">
      <c r="A106" s="120">
        <v>103</v>
      </c>
      <c r="B106" s="277" t="s">
        <v>840</v>
      </c>
      <c r="C106" s="277">
        <v>33924</v>
      </c>
      <c r="D106" s="276">
        <f t="shared" si="4"/>
        <v>2827</v>
      </c>
      <c r="E106" s="277">
        <v>40530</v>
      </c>
      <c r="F106" s="276">
        <f t="shared" si="5"/>
        <v>3377.5</v>
      </c>
      <c r="G106" s="277">
        <v>31000</v>
      </c>
      <c r="H106" s="276">
        <f t="shared" si="6"/>
        <v>2583.3333333333335</v>
      </c>
      <c r="I106" s="277">
        <v>28200</v>
      </c>
      <c r="J106" s="276">
        <f t="shared" si="7"/>
        <v>2350</v>
      </c>
    </row>
    <row r="107" spans="1:10" s="282" customFormat="1" ht="24.95" customHeight="1">
      <c r="A107" s="120">
        <v>104</v>
      </c>
      <c r="B107" s="277" t="s">
        <v>198</v>
      </c>
      <c r="C107" s="277">
        <v>30780</v>
      </c>
      <c r="D107" s="276">
        <f t="shared" si="4"/>
        <v>2565</v>
      </c>
      <c r="E107" s="277">
        <v>31200</v>
      </c>
      <c r="F107" s="276">
        <f t="shared" si="5"/>
        <v>2600</v>
      </c>
      <c r="G107" s="277">
        <v>30276</v>
      </c>
      <c r="H107" s="276">
        <f t="shared" si="6"/>
        <v>2523</v>
      </c>
      <c r="I107" s="277">
        <v>30276</v>
      </c>
      <c r="J107" s="276">
        <f t="shared" si="7"/>
        <v>2523</v>
      </c>
    </row>
    <row r="108" spans="1:10" s="282" customFormat="1" ht="24.95" customHeight="1">
      <c r="A108" s="120">
        <v>105</v>
      </c>
      <c r="B108" s="277" t="s">
        <v>1596</v>
      </c>
      <c r="C108" s="277">
        <v>32091</v>
      </c>
      <c r="D108" s="276">
        <f t="shared" si="4"/>
        <v>2674.25</v>
      </c>
      <c r="E108" s="277">
        <v>33000</v>
      </c>
      <c r="F108" s="276">
        <f t="shared" si="5"/>
        <v>2750</v>
      </c>
      <c r="G108" s="277">
        <v>32000</v>
      </c>
      <c r="H108" s="276">
        <f t="shared" si="6"/>
        <v>2666.6666666666665</v>
      </c>
      <c r="I108" s="277">
        <v>30276</v>
      </c>
      <c r="J108" s="276">
        <f t="shared" si="7"/>
        <v>2523</v>
      </c>
    </row>
    <row r="109" spans="1:10" s="282" customFormat="1" ht="24.95" customHeight="1">
      <c r="A109" s="120">
        <v>106</v>
      </c>
      <c r="B109" s="277" t="s">
        <v>1597</v>
      </c>
      <c r="C109" s="277">
        <v>39875</v>
      </c>
      <c r="D109" s="276">
        <f t="shared" si="4"/>
        <v>3322.9166666666665</v>
      </c>
      <c r="E109" s="277">
        <v>53471</v>
      </c>
      <c r="F109" s="276">
        <f t="shared" si="5"/>
        <v>4455.916666666667</v>
      </c>
      <c r="G109" s="277">
        <v>39277</v>
      </c>
      <c r="H109" s="276">
        <f t="shared" si="6"/>
        <v>3273.0833333333335</v>
      </c>
      <c r="I109" s="277">
        <v>29400</v>
      </c>
      <c r="J109" s="276">
        <f t="shared" si="7"/>
        <v>2450</v>
      </c>
    </row>
    <row r="110" spans="1:10" s="283" customFormat="1" ht="24.95" customHeight="1">
      <c r="A110" s="120">
        <v>107</v>
      </c>
      <c r="B110" s="277" t="s">
        <v>204</v>
      </c>
      <c r="C110" s="277">
        <v>60366</v>
      </c>
      <c r="D110" s="276">
        <f t="shared" si="4"/>
        <v>5030.5</v>
      </c>
      <c r="E110" s="277">
        <v>119255</v>
      </c>
      <c r="F110" s="276">
        <f t="shared" si="5"/>
        <v>9937.9166666666661</v>
      </c>
      <c r="G110" s="277">
        <v>51850</v>
      </c>
      <c r="H110" s="276">
        <f t="shared" si="6"/>
        <v>4320.833333333333</v>
      </c>
      <c r="I110" s="277">
        <v>36600</v>
      </c>
      <c r="J110" s="276">
        <f t="shared" si="7"/>
        <v>3050</v>
      </c>
    </row>
    <row r="111" spans="1:10" s="282" customFormat="1" ht="24.95" customHeight="1">
      <c r="A111" s="120">
        <v>108</v>
      </c>
      <c r="B111" s="277" t="s">
        <v>153</v>
      </c>
      <c r="C111" s="277">
        <v>32891</v>
      </c>
      <c r="D111" s="276">
        <f t="shared" si="4"/>
        <v>2740.9166666666665</v>
      </c>
      <c r="E111" s="277">
        <v>43054</v>
      </c>
      <c r="F111" s="276">
        <f t="shared" si="5"/>
        <v>3587.8333333333335</v>
      </c>
      <c r="G111" s="277">
        <v>30000</v>
      </c>
      <c r="H111" s="276">
        <f t="shared" si="6"/>
        <v>2500</v>
      </c>
      <c r="I111" s="277">
        <v>24000</v>
      </c>
      <c r="J111" s="276">
        <f t="shared" si="7"/>
        <v>2000</v>
      </c>
    </row>
    <row r="112" spans="1:10" s="282" customFormat="1" ht="24.95" customHeight="1">
      <c r="A112" s="120">
        <v>109</v>
      </c>
      <c r="B112" s="277" t="s">
        <v>1598</v>
      </c>
      <c r="C112" s="277">
        <v>30666</v>
      </c>
      <c r="D112" s="276">
        <f t="shared" si="4"/>
        <v>2555.5</v>
      </c>
      <c r="E112" s="277">
        <v>37600</v>
      </c>
      <c r="F112" s="276">
        <f t="shared" si="5"/>
        <v>3133.3333333333335</v>
      </c>
      <c r="G112" s="277">
        <v>30000</v>
      </c>
      <c r="H112" s="276">
        <f t="shared" si="6"/>
        <v>2500</v>
      </c>
      <c r="I112" s="277">
        <v>24000</v>
      </c>
      <c r="J112" s="276">
        <f t="shared" si="7"/>
        <v>2000</v>
      </c>
    </row>
    <row r="113" spans="1:10" s="282" customFormat="1" ht="24.95" customHeight="1">
      <c r="A113" s="120">
        <v>110</v>
      </c>
      <c r="B113" s="277" t="s">
        <v>154</v>
      </c>
      <c r="C113" s="277">
        <v>26619</v>
      </c>
      <c r="D113" s="276">
        <f t="shared" si="4"/>
        <v>2218.25</v>
      </c>
      <c r="E113" s="277">
        <v>38268</v>
      </c>
      <c r="F113" s="276">
        <f t="shared" si="5"/>
        <v>3189</v>
      </c>
      <c r="G113" s="277">
        <v>26824</v>
      </c>
      <c r="H113" s="276">
        <f t="shared" si="6"/>
        <v>2235.3333333333335</v>
      </c>
      <c r="I113" s="277">
        <v>21600</v>
      </c>
      <c r="J113" s="276">
        <f t="shared" si="7"/>
        <v>1800</v>
      </c>
    </row>
    <row r="114" spans="1:10" s="282" customFormat="1" ht="24.95" customHeight="1">
      <c r="A114" s="120">
        <v>111</v>
      </c>
      <c r="B114" s="277" t="s">
        <v>1599</v>
      </c>
      <c r="C114" s="277">
        <v>37999</v>
      </c>
      <c r="D114" s="276">
        <f t="shared" si="4"/>
        <v>3166.5833333333335</v>
      </c>
      <c r="E114" s="277">
        <v>64070</v>
      </c>
      <c r="F114" s="276">
        <f t="shared" si="5"/>
        <v>5339.166666666667</v>
      </c>
      <c r="G114" s="277">
        <v>36000</v>
      </c>
      <c r="H114" s="276">
        <f t="shared" si="6"/>
        <v>3000</v>
      </c>
      <c r="I114" s="277">
        <v>30000</v>
      </c>
      <c r="J114" s="276">
        <f t="shared" si="7"/>
        <v>2500</v>
      </c>
    </row>
    <row r="115" spans="1:10" s="282" customFormat="1" ht="24.95" customHeight="1">
      <c r="A115" s="120">
        <v>112</v>
      </c>
      <c r="B115" s="277" t="s">
        <v>124</v>
      </c>
      <c r="C115" s="277">
        <v>32065</v>
      </c>
      <c r="D115" s="276">
        <f t="shared" si="4"/>
        <v>2672.0833333333335</v>
      </c>
      <c r="E115" s="277">
        <v>43200</v>
      </c>
      <c r="F115" s="276">
        <f t="shared" si="5"/>
        <v>3600</v>
      </c>
      <c r="G115" s="277">
        <v>34800</v>
      </c>
      <c r="H115" s="276">
        <f t="shared" si="6"/>
        <v>2900</v>
      </c>
      <c r="I115" s="277">
        <v>26400</v>
      </c>
      <c r="J115" s="276">
        <f t="shared" si="7"/>
        <v>2200</v>
      </c>
    </row>
    <row r="116" spans="1:10" s="282" customFormat="1" ht="24.95" customHeight="1">
      <c r="A116" s="120">
        <v>113</v>
      </c>
      <c r="B116" s="277" t="s">
        <v>1600</v>
      </c>
      <c r="C116" s="277">
        <v>36405</v>
      </c>
      <c r="D116" s="276">
        <f t="shared" si="4"/>
        <v>3033.75</v>
      </c>
      <c r="E116" s="277">
        <v>49140</v>
      </c>
      <c r="F116" s="276">
        <f t="shared" si="5"/>
        <v>4095</v>
      </c>
      <c r="G116" s="277">
        <v>30000</v>
      </c>
      <c r="H116" s="276">
        <f t="shared" si="6"/>
        <v>2500</v>
      </c>
      <c r="I116" s="277">
        <v>26400</v>
      </c>
      <c r="J116" s="276">
        <f t="shared" si="7"/>
        <v>2200</v>
      </c>
    </row>
    <row r="117" spans="1:10" s="282" customFormat="1" ht="24.95" customHeight="1">
      <c r="A117" s="120">
        <v>114</v>
      </c>
      <c r="B117" s="277" t="s">
        <v>1601</v>
      </c>
      <c r="C117" s="277">
        <v>34169</v>
      </c>
      <c r="D117" s="276">
        <f t="shared" si="4"/>
        <v>2847.4166666666665</v>
      </c>
      <c r="E117" s="277">
        <v>38500</v>
      </c>
      <c r="F117" s="276">
        <f t="shared" si="5"/>
        <v>3208.3333333333335</v>
      </c>
      <c r="G117" s="277">
        <v>35300</v>
      </c>
      <c r="H117" s="276">
        <f t="shared" si="6"/>
        <v>2941.6666666666665</v>
      </c>
      <c r="I117" s="277">
        <v>26400</v>
      </c>
      <c r="J117" s="276">
        <f t="shared" si="7"/>
        <v>2200</v>
      </c>
    </row>
    <row r="118" spans="1:10" s="282" customFormat="1" ht="24.95" customHeight="1">
      <c r="A118" s="120">
        <v>115</v>
      </c>
      <c r="B118" s="277" t="s">
        <v>1602</v>
      </c>
      <c r="C118" s="277">
        <v>32040</v>
      </c>
      <c r="D118" s="276">
        <f t="shared" si="4"/>
        <v>2670</v>
      </c>
      <c r="E118" s="277">
        <v>42000</v>
      </c>
      <c r="F118" s="276">
        <f t="shared" si="5"/>
        <v>3500</v>
      </c>
      <c r="G118" s="277">
        <v>30000</v>
      </c>
      <c r="H118" s="276">
        <f t="shared" si="6"/>
        <v>2500</v>
      </c>
      <c r="I118" s="277">
        <v>25200</v>
      </c>
      <c r="J118" s="276">
        <f t="shared" si="7"/>
        <v>2100</v>
      </c>
    </row>
    <row r="119" spans="1:10" s="282" customFormat="1" ht="24.95" customHeight="1">
      <c r="A119" s="120">
        <v>116</v>
      </c>
      <c r="B119" s="277" t="s">
        <v>177</v>
      </c>
      <c r="C119" s="277">
        <v>31277</v>
      </c>
      <c r="D119" s="276">
        <f t="shared" si="4"/>
        <v>2606.4166666666665</v>
      </c>
      <c r="E119" s="277">
        <v>43200</v>
      </c>
      <c r="F119" s="276">
        <f t="shared" si="5"/>
        <v>3600</v>
      </c>
      <c r="G119" s="277">
        <v>28155</v>
      </c>
      <c r="H119" s="276">
        <f t="shared" si="6"/>
        <v>2346.25</v>
      </c>
      <c r="I119" s="277">
        <v>24000</v>
      </c>
      <c r="J119" s="276">
        <f t="shared" si="7"/>
        <v>2000</v>
      </c>
    </row>
    <row r="120" spans="1:10" s="282" customFormat="1" ht="24.95" customHeight="1">
      <c r="A120" s="120">
        <v>117</v>
      </c>
      <c r="B120" s="277" t="s">
        <v>178</v>
      </c>
      <c r="C120" s="277">
        <v>28276</v>
      </c>
      <c r="D120" s="276">
        <f t="shared" si="4"/>
        <v>2356.3333333333335</v>
      </c>
      <c r="E120" s="277">
        <v>36000</v>
      </c>
      <c r="F120" s="276">
        <f t="shared" si="5"/>
        <v>3000</v>
      </c>
      <c r="G120" s="277">
        <v>26400</v>
      </c>
      <c r="H120" s="276">
        <f t="shared" si="6"/>
        <v>2200</v>
      </c>
      <c r="I120" s="277">
        <v>24000</v>
      </c>
      <c r="J120" s="276">
        <f t="shared" si="7"/>
        <v>2000</v>
      </c>
    </row>
    <row r="121" spans="1:10" s="282" customFormat="1" ht="24.95" customHeight="1">
      <c r="A121" s="120">
        <v>118</v>
      </c>
      <c r="B121" s="279" t="s">
        <v>1603</v>
      </c>
      <c r="C121" s="277">
        <v>30758</v>
      </c>
      <c r="D121" s="276">
        <f t="shared" si="4"/>
        <v>2563.1666666666665</v>
      </c>
      <c r="E121" s="277">
        <v>33600</v>
      </c>
      <c r="F121" s="276">
        <f t="shared" si="5"/>
        <v>2800</v>
      </c>
      <c r="G121" s="277">
        <v>32000</v>
      </c>
      <c r="H121" s="276">
        <f t="shared" si="6"/>
        <v>2666.6666666666665</v>
      </c>
      <c r="I121" s="277">
        <v>26400</v>
      </c>
      <c r="J121" s="276">
        <f t="shared" si="7"/>
        <v>2200</v>
      </c>
    </row>
    <row r="122" spans="1:10" s="282" customFormat="1" ht="24.95" customHeight="1">
      <c r="A122" s="120">
        <v>119</v>
      </c>
      <c r="B122" s="277" t="s">
        <v>163</v>
      </c>
      <c r="C122" s="277">
        <v>39871</v>
      </c>
      <c r="D122" s="276">
        <f t="shared" si="4"/>
        <v>3322.5833333333335</v>
      </c>
      <c r="E122" s="277">
        <v>78000</v>
      </c>
      <c r="F122" s="276">
        <f t="shared" si="5"/>
        <v>6500</v>
      </c>
      <c r="G122" s="277">
        <v>36000</v>
      </c>
      <c r="H122" s="276">
        <f t="shared" si="6"/>
        <v>3000</v>
      </c>
      <c r="I122" s="277">
        <v>28400</v>
      </c>
      <c r="J122" s="276">
        <f t="shared" si="7"/>
        <v>2366.6666666666665</v>
      </c>
    </row>
    <row r="123" spans="1:10" s="282" customFormat="1" ht="24.95" customHeight="1">
      <c r="A123" s="120">
        <v>120</v>
      </c>
      <c r="B123" s="277" t="s">
        <v>164</v>
      </c>
      <c r="C123" s="277">
        <v>35506</v>
      </c>
      <c r="D123" s="276">
        <f t="shared" si="4"/>
        <v>2958.8333333333335</v>
      </c>
      <c r="E123" s="277">
        <v>45600</v>
      </c>
      <c r="F123" s="276">
        <f t="shared" si="5"/>
        <v>3800</v>
      </c>
      <c r="G123" s="277">
        <v>33900</v>
      </c>
      <c r="H123" s="276">
        <f t="shared" si="6"/>
        <v>2825</v>
      </c>
      <c r="I123" s="277">
        <v>26400</v>
      </c>
      <c r="J123" s="276">
        <f t="shared" si="7"/>
        <v>2200</v>
      </c>
    </row>
    <row r="124" spans="1:10" s="282" customFormat="1" ht="24.95" customHeight="1">
      <c r="A124" s="120">
        <v>121</v>
      </c>
      <c r="B124" s="277" t="s">
        <v>173</v>
      </c>
      <c r="C124" s="277">
        <v>29540</v>
      </c>
      <c r="D124" s="276">
        <f t="shared" si="4"/>
        <v>2461.6666666666665</v>
      </c>
      <c r="E124" s="277">
        <v>49000</v>
      </c>
      <c r="F124" s="276">
        <f t="shared" si="5"/>
        <v>4083.3333333333335</v>
      </c>
      <c r="G124" s="277">
        <v>26676</v>
      </c>
      <c r="H124" s="276">
        <f t="shared" si="6"/>
        <v>2223</v>
      </c>
      <c r="I124" s="277">
        <v>24000</v>
      </c>
      <c r="J124" s="276">
        <f t="shared" si="7"/>
        <v>2000</v>
      </c>
    </row>
    <row r="125" spans="1:10" s="282" customFormat="1" ht="24.95" customHeight="1">
      <c r="A125" s="120">
        <v>122</v>
      </c>
      <c r="B125" s="279" t="s">
        <v>1604</v>
      </c>
      <c r="C125" s="277">
        <v>36135</v>
      </c>
      <c r="D125" s="276">
        <f t="shared" si="4"/>
        <v>3011.25</v>
      </c>
      <c r="E125" s="277">
        <v>46800</v>
      </c>
      <c r="F125" s="276">
        <f t="shared" si="5"/>
        <v>3900</v>
      </c>
      <c r="G125" s="277">
        <v>30000</v>
      </c>
      <c r="H125" s="276">
        <f t="shared" si="6"/>
        <v>2500</v>
      </c>
      <c r="I125" s="277">
        <v>24600</v>
      </c>
      <c r="J125" s="276">
        <f t="shared" si="7"/>
        <v>2050</v>
      </c>
    </row>
    <row r="126" spans="1:10" s="282" customFormat="1" ht="24.95" customHeight="1">
      <c r="A126" s="120">
        <v>123</v>
      </c>
      <c r="B126" s="277" t="s">
        <v>1605</v>
      </c>
      <c r="C126" s="277">
        <v>38692</v>
      </c>
      <c r="D126" s="276">
        <f t="shared" si="4"/>
        <v>3224.3333333333335</v>
      </c>
      <c r="E126" s="277">
        <v>48000</v>
      </c>
      <c r="F126" s="276">
        <f t="shared" si="5"/>
        <v>4000</v>
      </c>
      <c r="G126" s="277">
        <v>31200</v>
      </c>
      <c r="H126" s="276">
        <f t="shared" si="6"/>
        <v>2600</v>
      </c>
      <c r="I126" s="277">
        <v>26000</v>
      </c>
      <c r="J126" s="276">
        <f t="shared" si="7"/>
        <v>2166.6666666666665</v>
      </c>
    </row>
    <row r="127" spans="1:10" s="282" customFormat="1" ht="24.95" customHeight="1">
      <c r="A127" s="120">
        <v>124</v>
      </c>
      <c r="B127" s="277" t="s">
        <v>1606</v>
      </c>
      <c r="C127" s="277">
        <v>45560</v>
      </c>
      <c r="D127" s="276">
        <f t="shared" si="4"/>
        <v>3796.6666666666665</v>
      </c>
      <c r="E127" s="277">
        <v>68547</v>
      </c>
      <c r="F127" s="276">
        <f t="shared" si="5"/>
        <v>5712.25</v>
      </c>
      <c r="G127" s="277">
        <v>41502</v>
      </c>
      <c r="H127" s="276">
        <f t="shared" si="6"/>
        <v>3458.5</v>
      </c>
      <c r="I127" s="277">
        <v>25400</v>
      </c>
      <c r="J127" s="276">
        <f t="shared" si="7"/>
        <v>2116.6666666666665</v>
      </c>
    </row>
    <row r="128" spans="1:10" s="282" customFormat="1" ht="24.95" customHeight="1">
      <c r="A128" s="120">
        <v>125</v>
      </c>
      <c r="B128" s="277" t="s">
        <v>1607</v>
      </c>
      <c r="C128" s="277">
        <v>46530</v>
      </c>
      <c r="D128" s="276">
        <f t="shared" si="4"/>
        <v>3877.5</v>
      </c>
      <c r="E128" s="277">
        <v>67755</v>
      </c>
      <c r="F128" s="276">
        <f t="shared" si="5"/>
        <v>5646.25</v>
      </c>
      <c r="G128" s="277">
        <v>54794</v>
      </c>
      <c r="H128" s="276">
        <f t="shared" si="6"/>
        <v>4566.166666666667</v>
      </c>
      <c r="I128" s="277">
        <v>32000</v>
      </c>
      <c r="J128" s="276">
        <f t="shared" si="7"/>
        <v>2666.6666666666665</v>
      </c>
    </row>
    <row r="129" spans="1:10" s="282" customFormat="1" ht="24.95" customHeight="1">
      <c r="A129" s="120">
        <v>126</v>
      </c>
      <c r="B129" s="279" t="s">
        <v>1608</v>
      </c>
      <c r="C129" s="277">
        <v>45651</v>
      </c>
      <c r="D129" s="276">
        <f t="shared" si="4"/>
        <v>3804.25</v>
      </c>
      <c r="E129" s="277">
        <v>66503</v>
      </c>
      <c r="F129" s="276">
        <f t="shared" si="5"/>
        <v>5541.916666666667</v>
      </c>
      <c r="G129" s="277">
        <v>40000</v>
      </c>
      <c r="H129" s="276">
        <f t="shared" si="6"/>
        <v>3333.3333333333335</v>
      </c>
      <c r="I129" s="277">
        <v>32000</v>
      </c>
      <c r="J129" s="276">
        <f t="shared" si="7"/>
        <v>2666.6666666666665</v>
      </c>
    </row>
    <row r="130" spans="1:10" s="283" customFormat="1" ht="24.95" customHeight="1">
      <c r="A130" s="120">
        <v>127</v>
      </c>
      <c r="B130" s="277" t="s">
        <v>1609</v>
      </c>
      <c r="C130" s="277">
        <v>60465</v>
      </c>
      <c r="D130" s="276">
        <f t="shared" si="4"/>
        <v>5038.75</v>
      </c>
      <c r="E130" s="277">
        <v>85491</v>
      </c>
      <c r="F130" s="276">
        <f t="shared" si="5"/>
        <v>7124.25</v>
      </c>
      <c r="G130" s="277">
        <v>59636</v>
      </c>
      <c r="H130" s="276">
        <f t="shared" si="6"/>
        <v>4969.666666666667</v>
      </c>
      <c r="I130" s="277">
        <v>38526</v>
      </c>
      <c r="J130" s="276">
        <f t="shared" si="7"/>
        <v>3210.5</v>
      </c>
    </row>
    <row r="131" spans="1:10" s="283" customFormat="1" ht="24.95" customHeight="1">
      <c r="A131" s="120">
        <v>128</v>
      </c>
      <c r="B131" s="277" t="s">
        <v>1084</v>
      </c>
      <c r="C131" s="277">
        <v>53918</v>
      </c>
      <c r="D131" s="276">
        <f t="shared" si="4"/>
        <v>4493.166666666667</v>
      </c>
      <c r="E131" s="277">
        <v>84844</v>
      </c>
      <c r="F131" s="276">
        <f t="shared" si="5"/>
        <v>7070.333333333333</v>
      </c>
      <c r="G131" s="277">
        <v>50692</v>
      </c>
      <c r="H131" s="276">
        <f t="shared" si="6"/>
        <v>4224.333333333333</v>
      </c>
      <c r="I131" s="277">
        <v>35440</v>
      </c>
      <c r="J131" s="276">
        <f t="shared" si="7"/>
        <v>2953.3333333333335</v>
      </c>
    </row>
    <row r="132" spans="1:10" s="282" customFormat="1" ht="24.95" customHeight="1">
      <c r="A132" s="120">
        <v>129</v>
      </c>
      <c r="B132" s="279" t="s">
        <v>1610</v>
      </c>
      <c r="C132" s="277">
        <v>46840</v>
      </c>
      <c r="D132" s="276">
        <f t="shared" si="4"/>
        <v>3903.3333333333335</v>
      </c>
      <c r="E132" s="277">
        <v>71519</v>
      </c>
      <c r="F132" s="276">
        <f t="shared" si="5"/>
        <v>5959.916666666667</v>
      </c>
      <c r="G132" s="277">
        <v>38340</v>
      </c>
      <c r="H132" s="276">
        <f t="shared" si="6"/>
        <v>3195</v>
      </c>
      <c r="I132" s="277">
        <v>30000</v>
      </c>
      <c r="J132" s="276">
        <f t="shared" si="7"/>
        <v>2500</v>
      </c>
    </row>
    <row r="133" spans="1:10" s="282" customFormat="1" ht="24.95" customHeight="1">
      <c r="A133" s="120">
        <v>130</v>
      </c>
      <c r="B133" s="277" t="s">
        <v>1611</v>
      </c>
      <c r="C133" s="277">
        <v>34815</v>
      </c>
      <c r="D133" s="276">
        <f t="shared" ref="D133:D196" si="8">C133/12</f>
        <v>2901.25</v>
      </c>
      <c r="E133" s="277">
        <v>42000</v>
      </c>
      <c r="F133" s="276">
        <f t="shared" ref="F133:F196" si="9">E133/12</f>
        <v>3500</v>
      </c>
      <c r="G133" s="277">
        <v>36000</v>
      </c>
      <c r="H133" s="276">
        <f t="shared" ref="H133:H196" si="10">G133/12</f>
        <v>3000</v>
      </c>
      <c r="I133" s="277">
        <v>31291</v>
      </c>
      <c r="J133" s="276">
        <f t="shared" ref="J133:J196" si="11">I133/12</f>
        <v>2607.5833333333335</v>
      </c>
    </row>
    <row r="134" spans="1:10" s="282" customFormat="1" ht="24.95" customHeight="1">
      <c r="A134" s="120">
        <v>131</v>
      </c>
      <c r="B134" s="277" t="s">
        <v>1612</v>
      </c>
      <c r="C134" s="277">
        <v>33671</v>
      </c>
      <c r="D134" s="276">
        <f t="shared" si="8"/>
        <v>2805.9166666666665</v>
      </c>
      <c r="E134" s="277">
        <v>54660</v>
      </c>
      <c r="F134" s="276">
        <f t="shared" si="9"/>
        <v>4555</v>
      </c>
      <c r="G134" s="277">
        <v>31000</v>
      </c>
      <c r="H134" s="276">
        <f t="shared" si="10"/>
        <v>2583.3333333333335</v>
      </c>
      <c r="I134" s="277">
        <v>27600</v>
      </c>
      <c r="J134" s="276">
        <f t="shared" si="11"/>
        <v>2300</v>
      </c>
    </row>
    <row r="135" spans="1:10" s="282" customFormat="1" ht="24.95" customHeight="1">
      <c r="A135" s="120">
        <v>132</v>
      </c>
      <c r="B135" s="277" t="s">
        <v>1613</v>
      </c>
      <c r="C135" s="277">
        <v>33760</v>
      </c>
      <c r="D135" s="276">
        <f t="shared" si="8"/>
        <v>2813.3333333333335</v>
      </c>
      <c r="E135" s="277">
        <v>45600</v>
      </c>
      <c r="F135" s="276">
        <f t="shared" si="9"/>
        <v>3800</v>
      </c>
      <c r="G135" s="277">
        <v>30000</v>
      </c>
      <c r="H135" s="276">
        <f t="shared" si="10"/>
        <v>2500</v>
      </c>
      <c r="I135" s="277">
        <v>25200</v>
      </c>
      <c r="J135" s="276">
        <f t="shared" si="11"/>
        <v>2100</v>
      </c>
    </row>
    <row r="136" spans="1:10" s="282" customFormat="1" ht="24.95" customHeight="1">
      <c r="A136" s="120">
        <v>133</v>
      </c>
      <c r="B136" s="277" t="s">
        <v>1062</v>
      </c>
      <c r="C136" s="277">
        <v>73705</v>
      </c>
      <c r="D136" s="276">
        <f t="shared" si="8"/>
        <v>6142.083333333333</v>
      </c>
      <c r="E136" s="277">
        <v>102999</v>
      </c>
      <c r="F136" s="276">
        <f t="shared" si="9"/>
        <v>8583.25</v>
      </c>
      <c r="G136" s="277">
        <v>76118</v>
      </c>
      <c r="H136" s="276">
        <f t="shared" si="10"/>
        <v>6343.166666666667</v>
      </c>
      <c r="I136" s="277">
        <v>43008</v>
      </c>
      <c r="J136" s="276">
        <f t="shared" si="11"/>
        <v>3584</v>
      </c>
    </row>
    <row r="137" spans="1:10" s="282" customFormat="1" ht="24.95" customHeight="1">
      <c r="A137" s="120">
        <v>134</v>
      </c>
      <c r="B137" s="277" t="s">
        <v>82</v>
      </c>
      <c r="C137" s="277">
        <v>74657</v>
      </c>
      <c r="D137" s="276">
        <f t="shared" si="8"/>
        <v>6221.416666666667</v>
      </c>
      <c r="E137" s="277">
        <v>118840</v>
      </c>
      <c r="F137" s="276">
        <f t="shared" si="9"/>
        <v>9903.3333333333339</v>
      </c>
      <c r="G137" s="277">
        <v>66004</v>
      </c>
      <c r="H137" s="276">
        <f t="shared" si="10"/>
        <v>5500.333333333333</v>
      </c>
      <c r="I137" s="277">
        <v>33600</v>
      </c>
      <c r="J137" s="276">
        <f t="shared" si="11"/>
        <v>2800</v>
      </c>
    </row>
    <row r="138" spans="1:10" s="282" customFormat="1" ht="24.95" customHeight="1">
      <c r="A138" s="120">
        <v>135</v>
      </c>
      <c r="B138" s="277" t="s">
        <v>1614</v>
      </c>
      <c r="C138" s="277">
        <v>133143</v>
      </c>
      <c r="D138" s="276">
        <f t="shared" si="8"/>
        <v>11095.25</v>
      </c>
      <c r="E138" s="277">
        <v>199466</v>
      </c>
      <c r="F138" s="276">
        <f t="shared" si="9"/>
        <v>16622.166666666668</v>
      </c>
      <c r="G138" s="277">
        <v>99449</v>
      </c>
      <c r="H138" s="276">
        <f t="shared" si="10"/>
        <v>8287.4166666666661</v>
      </c>
      <c r="I138" s="277">
        <v>64304</v>
      </c>
      <c r="J138" s="276">
        <f t="shared" si="11"/>
        <v>5358.666666666667</v>
      </c>
    </row>
    <row r="139" spans="1:10" s="282" customFormat="1" ht="24.95" customHeight="1">
      <c r="A139" s="120">
        <v>136</v>
      </c>
      <c r="B139" s="279" t="s">
        <v>1615</v>
      </c>
      <c r="C139" s="277">
        <v>39832</v>
      </c>
      <c r="D139" s="276">
        <f t="shared" si="8"/>
        <v>3319.3333333333335</v>
      </c>
      <c r="E139" s="277">
        <v>46752</v>
      </c>
      <c r="F139" s="276">
        <f t="shared" si="9"/>
        <v>3896</v>
      </c>
      <c r="G139" s="277">
        <v>31200</v>
      </c>
      <c r="H139" s="276">
        <f t="shared" si="10"/>
        <v>2600</v>
      </c>
      <c r="I139" s="277">
        <v>30096</v>
      </c>
      <c r="J139" s="276">
        <f t="shared" si="11"/>
        <v>2508</v>
      </c>
    </row>
    <row r="140" spans="1:10" s="282" customFormat="1" ht="24.95" customHeight="1">
      <c r="A140" s="120">
        <v>137</v>
      </c>
      <c r="B140" s="277" t="s">
        <v>1616</v>
      </c>
      <c r="C140" s="277">
        <v>44110</v>
      </c>
      <c r="D140" s="276">
        <f t="shared" si="8"/>
        <v>3675.8333333333335</v>
      </c>
      <c r="E140" s="277">
        <v>76000</v>
      </c>
      <c r="F140" s="276">
        <f t="shared" si="9"/>
        <v>6333.333333333333</v>
      </c>
      <c r="G140" s="277">
        <v>31600</v>
      </c>
      <c r="H140" s="276">
        <f t="shared" si="10"/>
        <v>2633.3333333333335</v>
      </c>
      <c r="I140" s="277">
        <v>21600</v>
      </c>
      <c r="J140" s="276">
        <f t="shared" si="11"/>
        <v>1800</v>
      </c>
    </row>
    <row r="141" spans="1:10" s="282" customFormat="1" ht="24.95" customHeight="1">
      <c r="A141" s="120">
        <v>138</v>
      </c>
      <c r="B141" s="277" t="s">
        <v>1617</v>
      </c>
      <c r="C141" s="277">
        <v>42158</v>
      </c>
      <c r="D141" s="276">
        <f t="shared" si="8"/>
        <v>3513.1666666666665</v>
      </c>
      <c r="E141" s="277">
        <v>50000</v>
      </c>
      <c r="F141" s="276">
        <f t="shared" si="9"/>
        <v>4166.666666666667</v>
      </c>
      <c r="G141" s="277">
        <v>39696</v>
      </c>
      <c r="H141" s="276">
        <f t="shared" si="10"/>
        <v>3308</v>
      </c>
      <c r="I141" s="277">
        <v>25800</v>
      </c>
      <c r="J141" s="276">
        <f t="shared" si="11"/>
        <v>2150</v>
      </c>
    </row>
    <row r="142" spans="1:10" s="282" customFormat="1" ht="24.95" customHeight="1">
      <c r="A142" s="120">
        <v>139</v>
      </c>
      <c r="B142" s="277" t="s">
        <v>1183</v>
      </c>
      <c r="C142" s="277">
        <v>66951</v>
      </c>
      <c r="D142" s="276">
        <f t="shared" si="8"/>
        <v>5579.25</v>
      </c>
      <c r="E142" s="277">
        <v>102977</v>
      </c>
      <c r="F142" s="276">
        <f t="shared" si="9"/>
        <v>8581.4166666666661</v>
      </c>
      <c r="G142" s="277">
        <v>52601</v>
      </c>
      <c r="H142" s="276">
        <f t="shared" si="10"/>
        <v>4383.416666666667</v>
      </c>
      <c r="I142" s="277">
        <v>29520</v>
      </c>
      <c r="J142" s="276">
        <f t="shared" si="11"/>
        <v>2460</v>
      </c>
    </row>
    <row r="143" spans="1:10" s="282" customFormat="1" ht="24.95" customHeight="1">
      <c r="A143" s="120">
        <v>140</v>
      </c>
      <c r="B143" s="277" t="s">
        <v>643</v>
      </c>
      <c r="C143" s="277">
        <v>33927</v>
      </c>
      <c r="D143" s="276">
        <f t="shared" si="8"/>
        <v>2827.25</v>
      </c>
      <c r="E143" s="277">
        <v>42000</v>
      </c>
      <c r="F143" s="276">
        <f t="shared" si="9"/>
        <v>3500</v>
      </c>
      <c r="G143" s="277">
        <v>27600</v>
      </c>
      <c r="H143" s="276">
        <f t="shared" si="10"/>
        <v>2300</v>
      </c>
      <c r="I143" s="277">
        <v>22800</v>
      </c>
      <c r="J143" s="276">
        <f t="shared" si="11"/>
        <v>1900</v>
      </c>
    </row>
    <row r="144" spans="1:10" s="282" customFormat="1" ht="24.95" customHeight="1">
      <c r="A144" s="120">
        <v>141</v>
      </c>
      <c r="B144" s="279" t="s">
        <v>1618</v>
      </c>
      <c r="C144" s="277">
        <v>28945</v>
      </c>
      <c r="D144" s="276">
        <f t="shared" si="8"/>
        <v>2412.0833333333335</v>
      </c>
      <c r="E144" s="277">
        <v>36000</v>
      </c>
      <c r="F144" s="276">
        <f t="shared" si="9"/>
        <v>3000</v>
      </c>
      <c r="G144" s="277">
        <v>24000</v>
      </c>
      <c r="H144" s="276">
        <f t="shared" si="10"/>
        <v>2000</v>
      </c>
      <c r="I144" s="277">
        <v>21360</v>
      </c>
      <c r="J144" s="276">
        <f t="shared" si="11"/>
        <v>1780</v>
      </c>
    </row>
    <row r="145" spans="1:10" s="282" customFormat="1" ht="24.95" customHeight="1">
      <c r="A145" s="120">
        <v>142</v>
      </c>
      <c r="B145" s="277" t="s">
        <v>1619</v>
      </c>
      <c r="C145" s="277">
        <v>40334</v>
      </c>
      <c r="D145" s="276">
        <f t="shared" si="8"/>
        <v>3361.1666666666665</v>
      </c>
      <c r="E145" s="277">
        <v>59520</v>
      </c>
      <c r="F145" s="276">
        <f t="shared" si="9"/>
        <v>4960</v>
      </c>
      <c r="G145" s="277">
        <v>32000</v>
      </c>
      <c r="H145" s="276">
        <f t="shared" si="10"/>
        <v>2666.6666666666665</v>
      </c>
      <c r="I145" s="277">
        <v>25600</v>
      </c>
      <c r="J145" s="276">
        <f t="shared" si="11"/>
        <v>2133.3333333333335</v>
      </c>
    </row>
    <row r="146" spans="1:10" s="282" customFormat="1" ht="24.95" customHeight="1">
      <c r="A146" s="120">
        <v>143</v>
      </c>
      <c r="B146" s="277" t="s">
        <v>1620</v>
      </c>
      <c r="C146" s="277">
        <v>31359</v>
      </c>
      <c r="D146" s="276">
        <f t="shared" si="8"/>
        <v>2613.25</v>
      </c>
      <c r="E146" s="277">
        <v>38400</v>
      </c>
      <c r="F146" s="276">
        <f t="shared" si="9"/>
        <v>3200</v>
      </c>
      <c r="G146" s="277">
        <v>28800</v>
      </c>
      <c r="H146" s="276">
        <f t="shared" si="10"/>
        <v>2400</v>
      </c>
      <c r="I146" s="277">
        <v>24000</v>
      </c>
      <c r="J146" s="276">
        <f t="shared" si="11"/>
        <v>2000</v>
      </c>
    </row>
    <row r="147" spans="1:10" s="282" customFormat="1" ht="24.95" customHeight="1">
      <c r="A147" s="120">
        <v>144</v>
      </c>
      <c r="B147" s="277" t="s">
        <v>120</v>
      </c>
      <c r="C147" s="277">
        <v>32335</v>
      </c>
      <c r="D147" s="276">
        <f t="shared" si="8"/>
        <v>2694.5833333333335</v>
      </c>
      <c r="E147" s="277">
        <v>34416</v>
      </c>
      <c r="F147" s="276">
        <f t="shared" si="9"/>
        <v>2868</v>
      </c>
      <c r="G147" s="277">
        <v>28512</v>
      </c>
      <c r="H147" s="276">
        <f t="shared" si="10"/>
        <v>2376</v>
      </c>
      <c r="I147" s="277">
        <v>24000</v>
      </c>
      <c r="J147" s="276">
        <f t="shared" si="11"/>
        <v>2000</v>
      </c>
    </row>
    <row r="148" spans="1:10" s="282" customFormat="1" ht="24.95" customHeight="1">
      <c r="A148" s="120">
        <v>145</v>
      </c>
      <c r="B148" s="277" t="s">
        <v>1235</v>
      </c>
      <c r="C148" s="277">
        <v>36168</v>
      </c>
      <c r="D148" s="276">
        <f t="shared" si="8"/>
        <v>3014</v>
      </c>
      <c r="E148" s="277">
        <v>48000</v>
      </c>
      <c r="F148" s="276">
        <f t="shared" si="9"/>
        <v>4000</v>
      </c>
      <c r="G148" s="277">
        <v>31800</v>
      </c>
      <c r="H148" s="276">
        <f t="shared" si="10"/>
        <v>2650</v>
      </c>
      <c r="I148" s="277">
        <v>25800</v>
      </c>
      <c r="J148" s="276">
        <f t="shared" si="11"/>
        <v>2150</v>
      </c>
    </row>
    <row r="149" spans="1:10" s="282" customFormat="1" ht="24.95" customHeight="1">
      <c r="A149" s="120">
        <v>146</v>
      </c>
      <c r="B149" s="277" t="s">
        <v>1621</v>
      </c>
      <c r="C149" s="277">
        <v>35154</v>
      </c>
      <c r="D149" s="276">
        <f t="shared" si="8"/>
        <v>2929.5</v>
      </c>
      <c r="E149" s="277">
        <v>48925</v>
      </c>
      <c r="F149" s="276">
        <f t="shared" si="9"/>
        <v>4077.0833333333335</v>
      </c>
      <c r="G149" s="277">
        <v>31800</v>
      </c>
      <c r="H149" s="276">
        <f t="shared" si="10"/>
        <v>2650</v>
      </c>
      <c r="I149" s="277">
        <v>24000</v>
      </c>
      <c r="J149" s="276">
        <f t="shared" si="11"/>
        <v>2000</v>
      </c>
    </row>
    <row r="150" spans="1:10" s="282" customFormat="1" ht="24.95" customHeight="1">
      <c r="A150" s="120">
        <v>147</v>
      </c>
      <c r="B150" s="277" t="s">
        <v>1622</v>
      </c>
      <c r="C150" s="277">
        <v>33581</v>
      </c>
      <c r="D150" s="276">
        <f t="shared" si="8"/>
        <v>2798.4166666666665</v>
      </c>
      <c r="E150" s="277">
        <v>37500</v>
      </c>
      <c r="F150" s="276">
        <f t="shared" si="9"/>
        <v>3125</v>
      </c>
      <c r="G150" s="277">
        <v>32000</v>
      </c>
      <c r="H150" s="276">
        <f t="shared" si="10"/>
        <v>2666.6666666666665</v>
      </c>
      <c r="I150" s="277">
        <v>31200</v>
      </c>
      <c r="J150" s="276">
        <f t="shared" si="11"/>
        <v>2600</v>
      </c>
    </row>
    <row r="151" spans="1:10" s="282" customFormat="1" ht="24.95" customHeight="1">
      <c r="A151" s="120">
        <v>148</v>
      </c>
      <c r="B151" s="277" t="s">
        <v>741</v>
      </c>
      <c r="C151" s="277">
        <v>34583</v>
      </c>
      <c r="D151" s="276">
        <f t="shared" si="8"/>
        <v>2881.9166666666665</v>
      </c>
      <c r="E151" s="277">
        <v>43200</v>
      </c>
      <c r="F151" s="276">
        <f t="shared" si="9"/>
        <v>3600</v>
      </c>
      <c r="G151" s="277">
        <v>32400</v>
      </c>
      <c r="H151" s="276">
        <f t="shared" si="10"/>
        <v>2700</v>
      </c>
      <c r="I151" s="277">
        <v>26400</v>
      </c>
      <c r="J151" s="276">
        <f t="shared" si="11"/>
        <v>2200</v>
      </c>
    </row>
    <row r="152" spans="1:10" s="282" customFormat="1" ht="24.95" customHeight="1">
      <c r="A152" s="120">
        <v>149</v>
      </c>
      <c r="B152" s="277" t="s">
        <v>230</v>
      </c>
      <c r="C152" s="277">
        <v>28528</v>
      </c>
      <c r="D152" s="276">
        <f t="shared" si="8"/>
        <v>2377.3333333333335</v>
      </c>
      <c r="E152" s="277">
        <v>32160</v>
      </c>
      <c r="F152" s="276">
        <f t="shared" si="9"/>
        <v>2680</v>
      </c>
      <c r="G152" s="277">
        <v>26200</v>
      </c>
      <c r="H152" s="276">
        <f t="shared" si="10"/>
        <v>2183.3333333333335</v>
      </c>
      <c r="I152" s="277">
        <v>24000</v>
      </c>
      <c r="J152" s="276">
        <f t="shared" si="11"/>
        <v>2000</v>
      </c>
    </row>
    <row r="153" spans="1:10" s="282" customFormat="1" ht="24.95" customHeight="1">
      <c r="A153" s="120">
        <v>150</v>
      </c>
      <c r="B153" s="277" t="s">
        <v>1623</v>
      </c>
      <c r="C153" s="277">
        <v>34954</v>
      </c>
      <c r="D153" s="276">
        <f t="shared" si="8"/>
        <v>2912.8333333333335</v>
      </c>
      <c r="E153" s="277">
        <v>40000</v>
      </c>
      <c r="F153" s="276">
        <f t="shared" si="9"/>
        <v>3333.3333333333335</v>
      </c>
      <c r="G153" s="277">
        <v>30000</v>
      </c>
      <c r="H153" s="276">
        <f t="shared" si="10"/>
        <v>2500</v>
      </c>
      <c r="I153" s="277">
        <v>26400</v>
      </c>
      <c r="J153" s="276">
        <f t="shared" si="11"/>
        <v>2200</v>
      </c>
    </row>
    <row r="154" spans="1:10" s="282" customFormat="1" ht="24.95" customHeight="1">
      <c r="A154" s="120">
        <v>151</v>
      </c>
      <c r="B154" s="277" t="s">
        <v>1624</v>
      </c>
      <c r="C154" s="277">
        <v>29101</v>
      </c>
      <c r="D154" s="276">
        <f t="shared" si="8"/>
        <v>2425.0833333333335</v>
      </c>
      <c r="E154" s="277">
        <v>38800</v>
      </c>
      <c r="F154" s="276">
        <f t="shared" si="9"/>
        <v>3233.3333333333335</v>
      </c>
      <c r="G154" s="277">
        <v>26300</v>
      </c>
      <c r="H154" s="276">
        <f t="shared" si="10"/>
        <v>2191.6666666666665</v>
      </c>
      <c r="I154" s="277">
        <v>24000</v>
      </c>
      <c r="J154" s="276">
        <f t="shared" si="11"/>
        <v>2000</v>
      </c>
    </row>
    <row r="155" spans="1:10" s="282" customFormat="1" ht="24.95" customHeight="1">
      <c r="A155" s="120">
        <v>152</v>
      </c>
      <c r="B155" s="277" t="s">
        <v>607</v>
      </c>
      <c r="C155" s="277">
        <v>35370</v>
      </c>
      <c r="D155" s="276">
        <f t="shared" si="8"/>
        <v>2947.5</v>
      </c>
      <c r="E155" s="277">
        <v>36000</v>
      </c>
      <c r="F155" s="276">
        <f t="shared" si="9"/>
        <v>3000</v>
      </c>
      <c r="G155" s="277">
        <v>30000</v>
      </c>
      <c r="H155" s="276">
        <f t="shared" si="10"/>
        <v>2500</v>
      </c>
      <c r="I155" s="277">
        <v>25000</v>
      </c>
      <c r="J155" s="276">
        <f t="shared" si="11"/>
        <v>2083.3333333333335</v>
      </c>
    </row>
    <row r="156" spans="1:10" s="282" customFormat="1" ht="24.95" customHeight="1">
      <c r="A156" s="120">
        <v>153</v>
      </c>
      <c r="B156" s="277" t="s">
        <v>1625</v>
      </c>
      <c r="C156" s="277">
        <v>32557</v>
      </c>
      <c r="D156" s="276">
        <f t="shared" si="8"/>
        <v>2713.0833333333335</v>
      </c>
      <c r="E156" s="277">
        <v>36000</v>
      </c>
      <c r="F156" s="276">
        <f t="shared" si="9"/>
        <v>3000</v>
      </c>
      <c r="G156" s="277">
        <v>31200</v>
      </c>
      <c r="H156" s="276">
        <f t="shared" si="10"/>
        <v>2600</v>
      </c>
      <c r="I156" s="277">
        <v>29064</v>
      </c>
      <c r="J156" s="276">
        <f t="shared" si="11"/>
        <v>2422</v>
      </c>
    </row>
    <row r="157" spans="1:10" s="282" customFormat="1" ht="24.95" customHeight="1">
      <c r="A157" s="120">
        <v>154</v>
      </c>
      <c r="B157" s="277" t="s">
        <v>1626</v>
      </c>
      <c r="C157" s="277">
        <v>35930</v>
      </c>
      <c r="D157" s="276">
        <f t="shared" si="8"/>
        <v>2994.1666666666665</v>
      </c>
      <c r="E157" s="277">
        <v>49095</v>
      </c>
      <c r="F157" s="276">
        <f t="shared" si="9"/>
        <v>4091.25</v>
      </c>
      <c r="G157" s="277">
        <v>40000</v>
      </c>
      <c r="H157" s="276">
        <f t="shared" si="10"/>
        <v>3333.3333333333335</v>
      </c>
      <c r="I157" s="277">
        <v>30000</v>
      </c>
      <c r="J157" s="276">
        <f t="shared" si="11"/>
        <v>2500</v>
      </c>
    </row>
    <row r="158" spans="1:10" s="282" customFormat="1" ht="24.95" customHeight="1">
      <c r="A158" s="120">
        <v>155</v>
      </c>
      <c r="B158" s="277" t="s">
        <v>1627</v>
      </c>
      <c r="C158" s="277">
        <v>33698</v>
      </c>
      <c r="D158" s="276">
        <f t="shared" si="8"/>
        <v>2808.1666666666665</v>
      </c>
      <c r="E158" s="277">
        <v>40000</v>
      </c>
      <c r="F158" s="276">
        <f t="shared" si="9"/>
        <v>3333.3333333333335</v>
      </c>
      <c r="G158" s="277">
        <v>30000</v>
      </c>
      <c r="H158" s="276">
        <f t="shared" si="10"/>
        <v>2500</v>
      </c>
      <c r="I158" s="277">
        <v>25000</v>
      </c>
      <c r="J158" s="276">
        <f t="shared" si="11"/>
        <v>2083.3333333333335</v>
      </c>
    </row>
    <row r="159" spans="1:10" s="282" customFormat="1" ht="24.95" customHeight="1">
      <c r="A159" s="120">
        <v>156</v>
      </c>
      <c r="B159" s="277" t="s">
        <v>1628</v>
      </c>
      <c r="C159" s="277">
        <v>39935</v>
      </c>
      <c r="D159" s="276">
        <f t="shared" si="8"/>
        <v>3327.9166666666665</v>
      </c>
      <c r="E159" s="277">
        <v>68616</v>
      </c>
      <c r="F159" s="276">
        <f t="shared" si="9"/>
        <v>5718</v>
      </c>
      <c r="G159" s="277">
        <v>38643</v>
      </c>
      <c r="H159" s="276">
        <f t="shared" si="10"/>
        <v>3220.25</v>
      </c>
      <c r="I159" s="277">
        <v>28854</v>
      </c>
      <c r="J159" s="276">
        <f t="shared" si="11"/>
        <v>2404.5</v>
      </c>
    </row>
    <row r="160" spans="1:10" s="282" customFormat="1" ht="24.95" customHeight="1">
      <c r="A160" s="120">
        <v>157</v>
      </c>
      <c r="B160" s="277" t="s">
        <v>1629</v>
      </c>
      <c r="C160" s="277">
        <v>46701</v>
      </c>
      <c r="D160" s="276">
        <f t="shared" si="8"/>
        <v>3891.75</v>
      </c>
      <c r="E160" s="277">
        <v>68616</v>
      </c>
      <c r="F160" s="276">
        <f t="shared" si="9"/>
        <v>5718</v>
      </c>
      <c r="G160" s="277">
        <v>38643</v>
      </c>
      <c r="H160" s="276">
        <f t="shared" si="10"/>
        <v>3220.25</v>
      </c>
      <c r="I160" s="277">
        <v>28854</v>
      </c>
      <c r="J160" s="276">
        <f t="shared" si="11"/>
        <v>2404.5</v>
      </c>
    </row>
    <row r="161" spans="1:10" s="282" customFormat="1" ht="24.95" customHeight="1">
      <c r="A161" s="120">
        <v>158</v>
      </c>
      <c r="B161" s="277" t="s">
        <v>1630</v>
      </c>
      <c r="C161" s="277">
        <v>35952</v>
      </c>
      <c r="D161" s="276">
        <f t="shared" si="8"/>
        <v>2996</v>
      </c>
      <c r="E161" s="277">
        <v>42000</v>
      </c>
      <c r="F161" s="276">
        <f t="shared" si="9"/>
        <v>3500</v>
      </c>
      <c r="G161" s="277">
        <v>35520</v>
      </c>
      <c r="H161" s="276">
        <f t="shared" si="10"/>
        <v>2960</v>
      </c>
      <c r="I161" s="277">
        <v>25000</v>
      </c>
      <c r="J161" s="276">
        <f t="shared" si="11"/>
        <v>2083.3333333333335</v>
      </c>
    </row>
    <row r="162" spans="1:10" s="282" customFormat="1" ht="24.95" customHeight="1">
      <c r="A162" s="120">
        <v>159</v>
      </c>
      <c r="B162" s="277" t="s">
        <v>1631</v>
      </c>
      <c r="C162" s="277">
        <v>31862</v>
      </c>
      <c r="D162" s="276">
        <f t="shared" si="8"/>
        <v>2655.1666666666665</v>
      </c>
      <c r="E162" s="277">
        <v>36000</v>
      </c>
      <c r="F162" s="276">
        <f t="shared" si="9"/>
        <v>3000</v>
      </c>
      <c r="G162" s="277">
        <v>30000</v>
      </c>
      <c r="H162" s="276">
        <f t="shared" si="10"/>
        <v>2500</v>
      </c>
      <c r="I162" s="277">
        <v>24480</v>
      </c>
      <c r="J162" s="276">
        <f t="shared" si="11"/>
        <v>2040</v>
      </c>
    </row>
    <row r="163" spans="1:10" s="282" customFormat="1" ht="24.95" customHeight="1">
      <c r="A163" s="120">
        <v>160</v>
      </c>
      <c r="B163" s="277" t="s">
        <v>1632</v>
      </c>
      <c r="C163" s="277">
        <v>28206</v>
      </c>
      <c r="D163" s="276">
        <f t="shared" si="8"/>
        <v>2350.5</v>
      </c>
      <c r="E163" s="277">
        <v>30000</v>
      </c>
      <c r="F163" s="276">
        <f t="shared" si="9"/>
        <v>2500</v>
      </c>
      <c r="G163" s="277">
        <v>28080</v>
      </c>
      <c r="H163" s="276">
        <f t="shared" si="10"/>
        <v>2340</v>
      </c>
      <c r="I163" s="277">
        <v>25200</v>
      </c>
      <c r="J163" s="276">
        <f t="shared" si="11"/>
        <v>2100</v>
      </c>
    </row>
    <row r="164" spans="1:10" s="282" customFormat="1" ht="24.95" customHeight="1">
      <c r="A164" s="120">
        <v>161</v>
      </c>
      <c r="B164" s="277" t="s">
        <v>1633</v>
      </c>
      <c r="C164" s="277">
        <v>33009</v>
      </c>
      <c r="D164" s="276">
        <f t="shared" si="8"/>
        <v>2750.75</v>
      </c>
      <c r="E164" s="277">
        <v>48000</v>
      </c>
      <c r="F164" s="276">
        <f t="shared" si="9"/>
        <v>4000</v>
      </c>
      <c r="G164" s="277">
        <v>26700</v>
      </c>
      <c r="H164" s="276">
        <f t="shared" si="10"/>
        <v>2225</v>
      </c>
      <c r="I164" s="277">
        <v>23100</v>
      </c>
      <c r="J164" s="276">
        <f t="shared" si="11"/>
        <v>1925</v>
      </c>
    </row>
    <row r="165" spans="1:10" s="282" customFormat="1" ht="24.95" customHeight="1">
      <c r="A165" s="120">
        <v>162</v>
      </c>
      <c r="B165" s="277" t="s">
        <v>1634</v>
      </c>
      <c r="C165" s="277">
        <v>36352</v>
      </c>
      <c r="D165" s="276">
        <f t="shared" si="8"/>
        <v>3029.3333333333335</v>
      </c>
      <c r="E165" s="277">
        <v>39000</v>
      </c>
      <c r="F165" s="276">
        <f t="shared" si="9"/>
        <v>3250</v>
      </c>
      <c r="G165" s="277">
        <v>36000</v>
      </c>
      <c r="H165" s="276">
        <f t="shared" si="10"/>
        <v>3000</v>
      </c>
      <c r="I165" s="277">
        <v>32400</v>
      </c>
      <c r="J165" s="276">
        <f t="shared" si="11"/>
        <v>2700</v>
      </c>
    </row>
    <row r="166" spans="1:10" s="282" customFormat="1" ht="24.95" customHeight="1">
      <c r="A166" s="120">
        <v>163</v>
      </c>
      <c r="B166" s="279" t="s">
        <v>1635</v>
      </c>
      <c r="C166" s="277">
        <v>34432</v>
      </c>
      <c r="D166" s="276">
        <f t="shared" si="8"/>
        <v>2869.3333333333335</v>
      </c>
      <c r="E166" s="277">
        <v>38626</v>
      </c>
      <c r="F166" s="276">
        <f t="shared" si="9"/>
        <v>3218.8333333333335</v>
      </c>
      <c r="G166" s="277">
        <v>32640</v>
      </c>
      <c r="H166" s="276">
        <f t="shared" si="10"/>
        <v>2720</v>
      </c>
      <c r="I166" s="277">
        <v>28524</v>
      </c>
      <c r="J166" s="276">
        <f t="shared" si="11"/>
        <v>2377</v>
      </c>
    </row>
    <row r="167" spans="1:10" s="282" customFormat="1" ht="24.95" customHeight="1">
      <c r="A167" s="120">
        <v>164</v>
      </c>
      <c r="B167" s="277" t="s">
        <v>239</v>
      </c>
      <c r="C167" s="277">
        <v>38280</v>
      </c>
      <c r="D167" s="276">
        <f t="shared" si="8"/>
        <v>3190</v>
      </c>
      <c r="E167" s="277">
        <v>47534</v>
      </c>
      <c r="F167" s="276">
        <f t="shared" si="9"/>
        <v>3961.1666666666665</v>
      </c>
      <c r="G167" s="277">
        <v>36000</v>
      </c>
      <c r="H167" s="276">
        <f t="shared" si="10"/>
        <v>3000</v>
      </c>
      <c r="I167" s="277">
        <v>28800</v>
      </c>
      <c r="J167" s="276">
        <f t="shared" si="11"/>
        <v>2400</v>
      </c>
    </row>
    <row r="168" spans="1:10" s="282" customFormat="1" ht="24.95" customHeight="1">
      <c r="A168" s="120">
        <v>165</v>
      </c>
      <c r="B168" s="277" t="s">
        <v>1636</v>
      </c>
      <c r="C168" s="277">
        <v>36298</v>
      </c>
      <c r="D168" s="276">
        <f t="shared" si="8"/>
        <v>3024.8333333333335</v>
      </c>
      <c r="E168" s="277">
        <v>43200</v>
      </c>
      <c r="F168" s="276">
        <f t="shared" si="9"/>
        <v>3600</v>
      </c>
      <c r="G168" s="277">
        <v>35508</v>
      </c>
      <c r="H168" s="276">
        <f t="shared" si="10"/>
        <v>2959</v>
      </c>
      <c r="I168" s="277">
        <v>30470</v>
      </c>
      <c r="J168" s="276">
        <f t="shared" si="11"/>
        <v>2539.1666666666665</v>
      </c>
    </row>
    <row r="169" spans="1:10" s="282" customFormat="1" ht="24.95" customHeight="1">
      <c r="A169" s="120">
        <v>166</v>
      </c>
      <c r="B169" s="277" t="s">
        <v>1637</v>
      </c>
      <c r="C169" s="277">
        <v>47339</v>
      </c>
      <c r="D169" s="276">
        <f t="shared" si="8"/>
        <v>3944.9166666666665</v>
      </c>
      <c r="E169" s="277">
        <v>56592</v>
      </c>
      <c r="F169" s="276">
        <f t="shared" si="9"/>
        <v>4716</v>
      </c>
      <c r="G169" s="277">
        <v>47598</v>
      </c>
      <c r="H169" s="276">
        <f t="shared" si="10"/>
        <v>3966.5</v>
      </c>
      <c r="I169" s="277">
        <v>28680</v>
      </c>
      <c r="J169" s="276">
        <f t="shared" si="11"/>
        <v>2390</v>
      </c>
    </row>
    <row r="170" spans="1:10" s="282" customFormat="1" ht="24.95" customHeight="1">
      <c r="A170" s="120">
        <v>167</v>
      </c>
      <c r="B170" s="277" t="s">
        <v>1638</v>
      </c>
      <c r="C170" s="277">
        <v>29457</v>
      </c>
      <c r="D170" s="276">
        <f t="shared" si="8"/>
        <v>2454.75</v>
      </c>
      <c r="E170" s="277">
        <v>31120</v>
      </c>
      <c r="F170" s="276">
        <f t="shared" si="9"/>
        <v>2593.3333333333335</v>
      </c>
      <c r="G170" s="277">
        <v>28740</v>
      </c>
      <c r="H170" s="276">
        <f t="shared" si="10"/>
        <v>2395</v>
      </c>
      <c r="I170" s="277">
        <v>27400</v>
      </c>
      <c r="J170" s="276">
        <f t="shared" si="11"/>
        <v>2283.3333333333335</v>
      </c>
    </row>
    <row r="171" spans="1:10" s="282" customFormat="1" ht="24.95" customHeight="1">
      <c r="A171" s="120">
        <v>168</v>
      </c>
      <c r="B171" s="277" t="s">
        <v>779</v>
      </c>
      <c r="C171" s="277">
        <v>39702</v>
      </c>
      <c r="D171" s="276">
        <f t="shared" si="8"/>
        <v>3308.5</v>
      </c>
      <c r="E171" s="277">
        <v>50292</v>
      </c>
      <c r="F171" s="276">
        <f t="shared" si="9"/>
        <v>4191</v>
      </c>
      <c r="G171" s="277">
        <v>39347</v>
      </c>
      <c r="H171" s="276">
        <f t="shared" si="10"/>
        <v>3278.9166666666665</v>
      </c>
      <c r="I171" s="277">
        <v>27473</v>
      </c>
      <c r="J171" s="276">
        <f t="shared" si="11"/>
        <v>2289.4166666666665</v>
      </c>
    </row>
    <row r="172" spans="1:10" s="282" customFormat="1" ht="24.95" customHeight="1">
      <c r="A172" s="120">
        <v>169</v>
      </c>
      <c r="B172" s="277" t="s">
        <v>1639</v>
      </c>
      <c r="C172" s="277">
        <v>35637</v>
      </c>
      <c r="D172" s="276">
        <f t="shared" si="8"/>
        <v>2969.75</v>
      </c>
      <c r="E172" s="277">
        <v>51840</v>
      </c>
      <c r="F172" s="276">
        <f t="shared" si="9"/>
        <v>4320</v>
      </c>
      <c r="G172" s="277">
        <v>32766</v>
      </c>
      <c r="H172" s="276">
        <f t="shared" si="10"/>
        <v>2730.5</v>
      </c>
      <c r="I172" s="277">
        <v>25000</v>
      </c>
      <c r="J172" s="276">
        <f t="shared" si="11"/>
        <v>2083.3333333333335</v>
      </c>
    </row>
    <row r="173" spans="1:10" s="282" customFormat="1" ht="24.95" customHeight="1">
      <c r="A173" s="120">
        <v>170</v>
      </c>
      <c r="B173" s="277" t="s">
        <v>1640</v>
      </c>
      <c r="C173" s="277">
        <v>36062</v>
      </c>
      <c r="D173" s="276">
        <f t="shared" si="8"/>
        <v>3005.1666666666665</v>
      </c>
      <c r="E173" s="277">
        <v>42000</v>
      </c>
      <c r="F173" s="276">
        <f t="shared" si="9"/>
        <v>3500</v>
      </c>
      <c r="G173" s="277">
        <v>31200</v>
      </c>
      <c r="H173" s="276">
        <f t="shared" si="10"/>
        <v>2600</v>
      </c>
      <c r="I173" s="277">
        <v>30000</v>
      </c>
      <c r="J173" s="276">
        <f t="shared" si="11"/>
        <v>2500</v>
      </c>
    </row>
    <row r="174" spans="1:10" s="282" customFormat="1" ht="24.95" customHeight="1">
      <c r="A174" s="120">
        <v>171</v>
      </c>
      <c r="B174" s="279" t="s">
        <v>1641</v>
      </c>
      <c r="C174" s="277">
        <v>34014</v>
      </c>
      <c r="D174" s="276">
        <f t="shared" si="8"/>
        <v>2834.5</v>
      </c>
      <c r="E174" s="277">
        <v>41400</v>
      </c>
      <c r="F174" s="276">
        <f t="shared" si="9"/>
        <v>3450</v>
      </c>
      <c r="G174" s="277">
        <v>33500</v>
      </c>
      <c r="H174" s="276">
        <f t="shared" si="10"/>
        <v>2791.6666666666665</v>
      </c>
      <c r="I174" s="277">
        <v>27600</v>
      </c>
      <c r="J174" s="276">
        <f t="shared" si="11"/>
        <v>2300</v>
      </c>
    </row>
    <row r="175" spans="1:10" s="282" customFormat="1" ht="24.95" customHeight="1">
      <c r="A175" s="120">
        <v>172</v>
      </c>
      <c r="B175" s="277" t="s">
        <v>1642</v>
      </c>
      <c r="C175" s="277">
        <v>49348</v>
      </c>
      <c r="D175" s="276">
        <f t="shared" si="8"/>
        <v>4112.333333333333</v>
      </c>
      <c r="E175" s="277">
        <v>64656</v>
      </c>
      <c r="F175" s="276">
        <f t="shared" si="9"/>
        <v>5388</v>
      </c>
      <c r="G175" s="277">
        <v>42864</v>
      </c>
      <c r="H175" s="276">
        <f t="shared" si="10"/>
        <v>3572</v>
      </c>
      <c r="I175" s="277">
        <v>33600</v>
      </c>
      <c r="J175" s="276">
        <f t="shared" si="11"/>
        <v>2800</v>
      </c>
    </row>
    <row r="176" spans="1:10" s="282" customFormat="1" ht="24.95" customHeight="1">
      <c r="A176" s="120">
        <v>173</v>
      </c>
      <c r="B176" s="279" t="s">
        <v>1643</v>
      </c>
      <c r="C176" s="277">
        <v>43456</v>
      </c>
      <c r="D176" s="276">
        <f t="shared" si="8"/>
        <v>3621.3333333333335</v>
      </c>
      <c r="E176" s="277">
        <v>59757</v>
      </c>
      <c r="F176" s="276">
        <f t="shared" si="9"/>
        <v>4979.75</v>
      </c>
      <c r="G176" s="277">
        <v>44370</v>
      </c>
      <c r="H176" s="276">
        <f t="shared" si="10"/>
        <v>3697.5</v>
      </c>
      <c r="I176" s="277">
        <v>25200</v>
      </c>
      <c r="J176" s="276">
        <f t="shared" si="11"/>
        <v>2100</v>
      </c>
    </row>
    <row r="177" spans="1:10" s="282" customFormat="1" ht="24.95" customHeight="1">
      <c r="A177" s="120">
        <v>174</v>
      </c>
      <c r="B177" s="277" t="s">
        <v>1644</v>
      </c>
      <c r="C177" s="277">
        <v>33826</v>
      </c>
      <c r="D177" s="276">
        <f t="shared" si="8"/>
        <v>2818.8333333333335</v>
      </c>
      <c r="E177" s="277">
        <v>36000</v>
      </c>
      <c r="F177" s="276">
        <f t="shared" si="9"/>
        <v>3000</v>
      </c>
      <c r="G177" s="277">
        <v>31500</v>
      </c>
      <c r="H177" s="276">
        <f t="shared" si="10"/>
        <v>2625</v>
      </c>
      <c r="I177" s="277">
        <v>27600</v>
      </c>
      <c r="J177" s="276">
        <f t="shared" si="11"/>
        <v>2300</v>
      </c>
    </row>
    <row r="178" spans="1:10" s="282" customFormat="1" ht="24.95" customHeight="1">
      <c r="A178" s="120">
        <v>175</v>
      </c>
      <c r="B178" s="277" t="s">
        <v>1645</v>
      </c>
      <c r="C178" s="277">
        <v>37388</v>
      </c>
      <c r="D178" s="276">
        <f t="shared" si="8"/>
        <v>3115.6666666666665</v>
      </c>
      <c r="E178" s="277">
        <v>48860</v>
      </c>
      <c r="F178" s="276">
        <f t="shared" si="9"/>
        <v>4071.6666666666665</v>
      </c>
      <c r="G178" s="277">
        <v>32960</v>
      </c>
      <c r="H178" s="276">
        <f t="shared" si="10"/>
        <v>2746.6666666666665</v>
      </c>
      <c r="I178" s="277">
        <v>28190</v>
      </c>
      <c r="J178" s="276">
        <f t="shared" si="11"/>
        <v>2349.1666666666665</v>
      </c>
    </row>
    <row r="179" spans="1:10" s="282" customFormat="1" ht="24.95" customHeight="1">
      <c r="A179" s="120">
        <v>176</v>
      </c>
      <c r="B179" s="277" t="s">
        <v>1188</v>
      </c>
      <c r="C179" s="277">
        <v>31730</v>
      </c>
      <c r="D179" s="276">
        <f t="shared" si="8"/>
        <v>2644.1666666666665</v>
      </c>
      <c r="E179" s="277">
        <v>36000</v>
      </c>
      <c r="F179" s="276">
        <f t="shared" si="9"/>
        <v>3000</v>
      </c>
      <c r="G179" s="277">
        <v>30000</v>
      </c>
      <c r="H179" s="276">
        <f t="shared" si="10"/>
        <v>2500</v>
      </c>
      <c r="I179" s="277">
        <v>28800</v>
      </c>
      <c r="J179" s="276">
        <f t="shared" si="11"/>
        <v>2400</v>
      </c>
    </row>
    <row r="180" spans="1:10" s="282" customFormat="1" ht="24.95" customHeight="1">
      <c r="A180" s="120">
        <v>177</v>
      </c>
      <c r="B180" s="277" t="s">
        <v>1646</v>
      </c>
      <c r="C180" s="277">
        <v>40869</v>
      </c>
      <c r="D180" s="276">
        <f t="shared" si="8"/>
        <v>3405.75</v>
      </c>
      <c r="E180" s="277">
        <v>68400</v>
      </c>
      <c r="F180" s="276">
        <f t="shared" si="9"/>
        <v>5700</v>
      </c>
      <c r="G180" s="277">
        <v>36000</v>
      </c>
      <c r="H180" s="276">
        <f t="shared" si="10"/>
        <v>3000</v>
      </c>
      <c r="I180" s="277">
        <v>34800</v>
      </c>
      <c r="J180" s="276">
        <f t="shared" si="11"/>
        <v>2900</v>
      </c>
    </row>
    <row r="181" spans="1:10" s="282" customFormat="1" ht="24.95" customHeight="1">
      <c r="A181" s="120">
        <v>178</v>
      </c>
      <c r="B181" s="277" t="s">
        <v>1122</v>
      </c>
      <c r="C181" s="277">
        <v>44482</v>
      </c>
      <c r="D181" s="276">
        <f t="shared" si="8"/>
        <v>3706.8333333333335</v>
      </c>
      <c r="E181" s="277">
        <v>54449</v>
      </c>
      <c r="F181" s="276">
        <f t="shared" si="9"/>
        <v>4537.416666666667</v>
      </c>
      <c r="G181" s="277">
        <v>41916</v>
      </c>
      <c r="H181" s="276">
        <f t="shared" si="10"/>
        <v>3493</v>
      </c>
      <c r="I181" s="277">
        <v>36084</v>
      </c>
      <c r="J181" s="276">
        <f t="shared" si="11"/>
        <v>3007</v>
      </c>
    </row>
    <row r="182" spans="1:10" s="282" customFormat="1" ht="24.95" customHeight="1">
      <c r="A182" s="120">
        <v>179</v>
      </c>
      <c r="B182" s="277" t="s">
        <v>1647</v>
      </c>
      <c r="C182" s="277">
        <v>32757</v>
      </c>
      <c r="D182" s="276">
        <f t="shared" si="8"/>
        <v>2729.75</v>
      </c>
      <c r="E182" s="277">
        <v>36000</v>
      </c>
      <c r="F182" s="276">
        <f t="shared" si="9"/>
        <v>3000</v>
      </c>
      <c r="G182" s="277">
        <v>32400</v>
      </c>
      <c r="H182" s="276">
        <f t="shared" si="10"/>
        <v>2700</v>
      </c>
      <c r="I182" s="277">
        <v>28800</v>
      </c>
      <c r="J182" s="276">
        <f t="shared" si="11"/>
        <v>2400</v>
      </c>
    </row>
    <row r="183" spans="1:10" s="282" customFormat="1" ht="24.95" customHeight="1">
      <c r="A183" s="120">
        <v>180</v>
      </c>
      <c r="B183" s="277" t="s">
        <v>1648</v>
      </c>
      <c r="C183" s="277">
        <v>32956</v>
      </c>
      <c r="D183" s="276">
        <f t="shared" si="8"/>
        <v>2746.3333333333335</v>
      </c>
      <c r="E183" s="277">
        <v>34420</v>
      </c>
      <c r="F183" s="276">
        <f t="shared" si="9"/>
        <v>2868.3333333333335</v>
      </c>
      <c r="G183" s="277">
        <v>32900</v>
      </c>
      <c r="H183" s="276">
        <f t="shared" si="10"/>
        <v>2741.6666666666665</v>
      </c>
      <c r="I183" s="277">
        <v>30000</v>
      </c>
      <c r="J183" s="276">
        <f t="shared" si="11"/>
        <v>2500</v>
      </c>
    </row>
    <row r="184" spans="1:10" s="282" customFormat="1" ht="24.95" customHeight="1">
      <c r="A184" s="120">
        <v>181</v>
      </c>
      <c r="B184" s="277" t="s">
        <v>1649</v>
      </c>
      <c r="C184" s="277">
        <v>41974</v>
      </c>
      <c r="D184" s="276">
        <f t="shared" si="8"/>
        <v>3497.8333333333335</v>
      </c>
      <c r="E184" s="277">
        <v>50332</v>
      </c>
      <c r="F184" s="276">
        <f t="shared" si="9"/>
        <v>4194.333333333333</v>
      </c>
      <c r="G184" s="277">
        <v>38707</v>
      </c>
      <c r="H184" s="276">
        <f t="shared" si="10"/>
        <v>3225.5833333333335</v>
      </c>
      <c r="I184" s="277">
        <v>31923</v>
      </c>
      <c r="J184" s="276">
        <f t="shared" si="11"/>
        <v>2660.25</v>
      </c>
    </row>
    <row r="185" spans="1:10" s="282" customFormat="1" ht="24.95" customHeight="1">
      <c r="A185" s="120">
        <v>182</v>
      </c>
      <c r="B185" s="279" t="s">
        <v>1650</v>
      </c>
      <c r="C185" s="277">
        <v>41416</v>
      </c>
      <c r="D185" s="276">
        <f t="shared" si="8"/>
        <v>3451.3333333333335</v>
      </c>
      <c r="E185" s="277">
        <v>45786</v>
      </c>
      <c r="F185" s="276">
        <f t="shared" si="9"/>
        <v>3815.5</v>
      </c>
      <c r="G185" s="277">
        <v>43310</v>
      </c>
      <c r="H185" s="276">
        <f t="shared" si="10"/>
        <v>3609.1666666666665</v>
      </c>
      <c r="I185" s="277">
        <v>33200</v>
      </c>
      <c r="J185" s="276">
        <f t="shared" si="11"/>
        <v>2766.6666666666665</v>
      </c>
    </row>
    <row r="186" spans="1:10" s="282" customFormat="1" ht="24.95" customHeight="1">
      <c r="A186" s="120">
        <v>183</v>
      </c>
      <c r="B186" s="277" t="s">
        <v>1651</v>
      </c>
      <c r="C186" s="277">
        <v>33321</v>
      </c>
      <c r="D186" s="276">
        <f t="shared" si="8"/>
        <v>2776.75</v>
      </c>
      <c r="E186" s="277">
        <v>42000</v>
      </c>
      <c r="F186" s="276">
        <f t="shared" si="9"/>
        <v>3500</v>
      </c>
      <c r="G186" s="277">
        <v>31850</v>
      </c>
      <c r="H186" s="276">
        <f t="shared" si="10"/>
        <v>2654.1666666666665</v>
      </c>
      <c r="I186" s="277">
        <v>29000</v>
      </c>
      <c r="J186" s="276">
        <f t="shared" si="11"/>
        <v>2416.6666666666665</v>
      </c>
    </row>
    <row r="187" spans="1:10" s="282" customFormat="1" ht="24.95" customHeight="1">
      <c r="A187" s="120">
        <v>184</v>
      </c>
      <c r="B187" s="277" t="s">
        <v>1652</v>
      </c>
      <c r="C187" s="277">
        <v>31505</v>
      </c>
      <c r="D187" s="276">
        <f t="shared" si="8"/>
        <v>2625.4166666666665</v>
      </c>
      <c r="E187" s="277">
        <v>35664</v>
      </c>
      <c r="F187" s="276">
        <f t="shared" si="9"/>
        <v>2972</v>
      </c>
      <c r="G187" s="277">
        <v>30624</v>
      </c>
      <c r="H187" s="276">
        <f t="shared" si="10"/>
        <v>2552</v>
      </c>
      <c r="I187" s="277">
        <v>25000</v>
      </c>
      <c r="J187" s="276">
        <f t="shared" si="11"/>
        <v>2083.3333333333335</v>
      </c>
    </row>
    <row r="188" spans="1:10" s="282" customFormat="1" ht="24.95" customHeight="1">
      <c r="A188" s="120">
        <v>185</v>
      </c>
      <c r="B188" s="277" t="s">
        <v>1653</v>
      </c>
      <c r="C188" s="277">
        <v>35757</v>
      </c>
      <c r="D188" s="276">
        <f t="shared" si="8"/>
        <v>2979.75</v>
      </c>
      <c r="E188" s="277">
        <v>37200</v>
      </c>
      <c r="F188" s="276">
        <f t="shared" si="9"/>
        <v>3100</v>
      </c>
      <c r="G188" s="277">
        <v>34800</v>
      </c>
      <c r="H188" s="276">
        <f t="shared" si="10"/>
        <v>2900</v>
      </c>
      <c r="I188" s="277">
        <v>32600</v>
      </c>
      <c r="J188" s="276">
        <f t="shared" si="11"/>
        <v>2716.6666666666665</v>
      </c>
    </row>
    <row r="189" spans="1:10" s="282" customFormat="1" ht="24.95" customHeight="1">
      <c r="A189" s="120">
        <v>186</v>
      </c>
      <c r="B189" s="277" t="s">
        <v>1654</v>
      </c>
      <c r="C189" s="277">
        <v>45183</v>
      </c>
      <c r="D189" s="276">
        <f t="shared" si="8"/>
        <v>3765.25</v>
      </c>
      <c r="E189" s="277">
        <v>54032</v>
      </c>
      <c r="F189" s="276">
        <f t="shared" si="9"/>
        <v>4502.666666666667</v>
      </c>
      <c r="G189" s="277">
        <v>48000</v>
      </c>
      <c r="H189" s="276">
        <f t="shared" si="10"/>
        <v>4000</v>
      </c>
      <c r="I189" s="277">
        <v>32206</v>
      </c>
      <c r="J189" s="276">
        <f t="shared" si="11"/>
        <v>2683.8333333333335</v>
      </c>
    </row>
    <row r="190" spans="1:10" s="282" customFormat="1" ht="24.95" customHeight="1">
      <c r="A190" s="120">
        <v>187</v>
      </c>
      <c r="B190" s="277" t="s">
        <v>267</v>
      </c>
      <c r="C190" s="277">
        <v>41956</v>
      </c>
      <c r="D190" s="276">
        <f t="shared" si="8"/>
        <v>3496.3333333333335</v>
      </c>
      <c r="E190" s="277">
        <v>67083</v>
      </c>
      <c r="F190" s="276">
        <f t="shared" si="9"/>
        <v>5590.25</v>
      </c>
      <c r="G190" s="277">
        <v>50948</v>
      </c>
      <c r="H190" s="276">
        <f t="shared" si="10"/>
        <v>4245.666666666667</v>
      </c>
      <c r="I190" s="277">
        <v>27864</v>
      </c>
      <c r="J190" s="276">
        <f t="shared" si="11"/>
        <v>2322</v>
      </c>
    </row>
    <row r="191" spans="1:10" s="282" customFormat="1" ht="24.95" customHeight="1">
      <c r="A191" s="120">
        <v>188</v>
      </c>
      <c r="B191" s="277" t="s">
        <v>1655</v>
      </c>
      <c r="C191" s="277">
        <v>36033</v>
      </c>
      <c r="D191" s="276">
        <f t="shared" si="8"/>
        <v>3002.75</v>
      </c>
      <c r="E191" s="277">
        <v>45600</v>
      </c>
      <c r="F191" s="276">
        <f t="shared" si="9"/>
        <v>3800</v>
      </c>
      <c r="G191" s="277">
        <v>33600</v>
      </c>
      <c r="H191" s="276">
        <f t="shared" si="10"/>
        <v>2800</v>
      </c>
      <c r="I191" s="277">
        <v>21600</v>
      </c>
      <c r="J191" s="276">
        <f t="shared" si="11"/>
        <v>1800</v>
      </c>
    </row>
    <row r="192" spans="1:10" s="282" customFormat="1" ht="24.95" customHeight="1">
      <c r="A192" s="120">
        <v>189</v>
      </c>
      <c r="B192" s="279" t="s">
        <v>1656</v>
      </c>
      <c r="C192" s="277">
        <v>30452</v>
      </c>
      <c r="D192" s="276">
        <f t="shared" si="8"/>
        <v>2537.6666666666665</v>
      </c>
      <c r="E192" s="277">
        <v>32160</v>
      </c>
      <c r="F192" s="276">
        <f t="shared" si="9"/>
        <v>2680</v>
      </c>
      <c r="G192" s="277">
        <v>30600</v>
      </c>
      <c r="H192" s="276">
        <f t="shared" si="10"/>
        <v>2550</v>
      </c>
      <c r="I192" s="277">
        <v>28764</v>
      </c>
      <c r="J192" s="276">
        <f t="shared" si="11"/>
        <v>2397</v>
      </c>
    </row>
    <row r="193" spans="1:10" s="282" customFormat="1" ht="24.95" customHeight="1">
      <c r="A193" s="120">
        <v>190</v>
      </c>
      <c r="B193" s="277" t="s">
        <v>1657</v>
      </c>
      <c r="C193" s="277">
        <v>51482</v>
      </c>
      <c r="D193" s="276">
        <f t="shared" si="8"/>
        <v>4290.166666666667</v>
      </c>
      <c r="E193" s="277">
        <v>81108</v>
      </c>
      <c r="F193" s="276">
        <f t="shared" si="9"/>
        <v>6759</v>
      </c>
      <c r="G193" s="277">
        <v>43200</v>
      </c>
      <c r="H193" s="276">
        <f t="shared" si="10"/>
        <v>3600</v>
      </c>
      <c r="I193" s="277">
        <v>22464</v>
      </c>
      <c r="J193" s="276">
        <f t="shared" si="11"/>
        <v>1872</v>
      </c>
    </row>
    <row r="194" spans="1:10" s="282" customFormat="1" ht="24.95" customHeight="1">
      <c r="A194" s="120">
        <v>191</v>
      </c>
      <c r="B194" s="277" t="s">
        <v>856</v>
      </c>
      <c r="C194" s="277">
        <v>40413</v>
      </c>
      <c r="D194" s="276">
        <f t="shared" si="8"/>
        <v>3367.75</v>
      </c>
      <c r="E194" s="277">
        <v>48072</v>
      </c>
      <c r="F194" s="276">
        <f t="shared" si="9"/>
        <v>4006</v>
      </c>
      <c r="G194" s="277">
        <v>26000</v>
      </c>
      <c r="H194" s="276">
        <f t="shared" si="10"/>
        <v>2166.6666666666665</v>
      </c>
      <c r="I194" s="277">
        <v>24000</v>
      </c>
      <c r="J194" s="276">
        <f t="shared" si="11"/>
        <v>2000</v>
      </c>
    </row>
    <row r="195" spans="1:10" s="282" customFormat="1" ht="24.95" customHeight="1">
      <c r="A195" s="120">
        <v>192</v>
      </c>
      <c r="B195" s="277" t="s">
        <v>1658</v>
      </c>
      <c r="C195" s="277">
        <v>39526</v>
      </c>
      <c r="D195" s="276">
        <f t="shared" si="8"/>
        <v>3293.8333333333335</v>
      </c>
      <c r="E195" s="277">
        <v>42000</v>
      </c>
      <c r="F195" s="276">
        <f t="shared" si="9"/>
        <v>3500</v>
      </c>
      <c r="G195" s="277">
        <v>36000</v>
      </c>
      <c r="H195" s="276">
        <f t="shared" si="10"/>
        <v>3000</v>
      </c>
      <c r="I195" s="277">
        <v>30500</v>
      </c>
      <c r="J195" s="276">
        <f t="shared" si="11"/>
        <v>2541.6666666666665</v>
      </c>
    </row>
    <row r="196" spans="1:10" s="282" customFormat="1" ht="24.95" customHeight="1">
      <c r="A196" s="120">
        <v>193</v>
      </c>
      <c r="B196" s="277" t="s">
        <v>211</v>
      </c>
      <c r="C196" s="277">
        <v>34156</v>
      </c>
      <c r="D196" s="276">
        <f t="shared" si="8"/>
        <v>2846.3333333333335</v>
      </c>
      <c r="E196" s="277">
        <v>44334</v>
      </c>
      <c r="F196" s="276">
        <f t="shared" si="9"/>
        <v>3694.5</v>
      </c>
      <c r="G196" s="277">
        <v>31100</v>
      </c>
      <c r="H196" s="276">
        <f t="shared" si="10"/>
        <v>2591.6666666666665</v>
      </c>
      <c r="I196" s="277">
        <v>24000</v>
      </c>
      <c r="J196" s="276">
        <f t="shared" si="11"/>
        <v>2000</v>
      </c>
    </row>
    <row r="197" spans="1:10" s="282" customFormat="1" ht="24.95" customHeight="1">
      <c r="A197" s="120">
        <v>194</v>
      </c>
      <c r="B197" s="277" t="s">
        <v>1659</v>
      </c>
      <c r="C197" s="277">
        <v>86810</v>
      </c>
      <c r="D197" s="276">
        <f t="shared" ref="D197:D218" si="12">C197/12</f>
        <v>7234.166666666667</v>
      </c>
      <c r="E197" s="277">
        <v>144981</v>
      </c>
      <c r="F197" s="276">
        <f t="shared" ref="F197:F218" si="13">E197/12</f>
        <v>12081.75</v>
      </c>
      <c r="G197" s="277">
        <v>89030</v>
      </c>
      <c r="H197" s="276">
        <f t="shared" ref="H197:H218" si="14">G197/12</f>
        <v>7419.166666666667</v>
      </c>
      <c r="I197" s="277">
        <v>26400</v>
      </c>
      <c r="J197" s="276">
        <f t="shared" ref="J197:J218" si="15">I197/12</f>
        <v>2200</v>
      </c>
    </row>
    <row r="198" spans="1:10" s="282" customFormat="1" ht="24.95" customHeight="1">
      <c r="A198" s="120">
        <v>195</v>
      </c>
      <c r="B198" s="277" t="s">
        <v>1660</v>
      </c>
      <c r="C198" s="277">
        <v>54011</v>
      </c>
      <c r="D198" s="276">
        <f t="shared" si="12"/>
        <v>4500.916666666667</v>
      </c>
      <c r="E198" s="277">
        <v>70089</v>
      </c>
      <c r="F198" s="276">
        <f t="shared" si="13"/>
        <v>5840.75</v>
      </c>
      <c r="G198" s="277">
        <v>50521</v>
      </c>
      <c r="H198" s="276">
        <f t="shared" si="14"/>
        <v>4210.083333333333</v>
      </c>
      <c r="I198" s="277">
        <v>24000</v>
      </c>
      <c r="J198" s="276">
        <f t="shared" si="15"/>
        <v>2000</v>
      </c>
    </row>
    <row r="199" spans="1:10" s="283" customFormat="1" ht="24.95" customHeight="1">
      <c r="A199" s="120">
        <v>196</v>
      </c>
      <c r="B199" s="279" t="s">
        <v>885</v>
      </c>
      <c r="C199" s="277">
        <v>67276</v>
      </c>
      <c r="D199" s="276">
        <f t="shared" si="12"/>
        <v>5606.333333333333</v>
      </c>
      <c r="E199" s="277">
        <v>125548</v>
      </c>
      <c r="F199" s="276">
        <f t="shared" si="13"/>
        <v>10462.333333333334</v>
      </c>
      <c r="G199" s="277">
        <v>58670</v>
      </c>
      <c r="H199" s="276">
        <f t="shared" si="14"/>
        <v>4889.166666666667</v>
      </c>
      <c r="I199" s="277">
        <v>35740</v>
      </c>
      <c r="J199" s="276">
        <f t="shared" si="15"/>
        <v>2978.3333333333335</v>
      </c>
    </row>
    <row r="200" spans="1:10" s="282" customFormat="1" ht="24.95" customHeight="1">
      <c r="A200" s="120">
        <v>197</v>
      </c>
      <c r="B200" s="277" t="s">
        <v>1661</v>
      </c>
      <c r="C200" s="277">
        <v>41421</v>
      </c>
      <c r="D200" s="276">
        <f t="shared" si="12"/>
        <v>3451.75</v>
      </c>
      <c r="E200" s="277">
        <v>48990</v>
      </c>
      <c r="F200" s="276">
        <f t="shared" si="13"/>
        <v>4082.5</v>
      </c>
      <c r="G200" s="277">
        <v>41391</v>
      </c>
      <c r="H200" s="276">
        <f t="shared" si="14"/>
        <v>3449.25</v>
      </c>
      <c r="I200" s="277">
        <v>27600</v>
      </c>
      <c r="J200" s="276">
        <f t="shared" si="15"/>
        <v>2300</v>
      </c>
    </row>
    <row r="201" spans="1:10" s="282" customFormat="1" ht="24.95" customHeight="1">
      <c r="A201" s="120">
        <v>198</v>
      </c>
      <c r="B201" s="277" t="s">
        <v>1662</v>
      </c>
      <c r="C201" s="277">
        <v>51423</v>
      </c>
      <c r="D201" s="276">
        <f t="shared" si="12"/>
        <v>4285.25</v>
      </c>
      <c r="E201" s="277">
        <v>92322</v>
      </c>
      <c r="F201" s="276">
        <f t="shared" si="13"/>
        <v>7693.5</v>
      </c>
      <c r="G201" s="277">
        <v>30280</v>
      </c>
      <c r="H201" s="276">
        <f t="shared" si="14"/>
        <v>2523.3333333333335</v>
      </c>
      <c r="I201" s="277">
        <v>25000</v>
      </c>
      <c r="J201" s="276">
        <f t="shared" si="15"/>
        <v>2083.3333333333335</v>
      </c>
    </row>
    <row r="202" spans="1:10" s="282" customFormat="1" ht="24.95" customHeight="1">
      <c r="A202" s="120">
        <v>199</v>
      </c>
      <c r="B202" s="277" t="s">
        <v>886</v>
      </c>
      <c r="C202" s="277">
        <v>35797</v>
      </c>
      <c r="D202" s="276">
        <f t="shared" si="12"/>
        <v>2983.0833333333335</v>
      </c>
      <c r="E202" s="277">
        <v>53028</v>
      </c>
      <c r="F202" s="276">
        <f t="shared" si="13"/>
        <v>4419</v>
      </c>
      <c r="G202" s="277">
        <v>44946</v>
      </c>
      <c r="H202" s="276">
        <f t="shared" si="14"/>
        <v>3745.5</v>
      </c>
      <c r="I202" s="277">
        <v>30000</v>
      </c>
      <c r="J202" s="276">
        <f t="shared" si="15"/>
        <v>2500</v>
      </c>
    </row>
    <row r="203" spans="1:10" s="282" customFormat="1" ht="24.95" customHeight="1">
      <c r="A203" s="120">
        <v>200</v>
      </c>
      <c r="B203" s="277" t="s">
        <v>1663</v>
      </c>
      <c r="C203" s="277">
        <v>37377</v>
      </c>
      <c r="D203" s="276">
        <f t="shared" si="12"/>
        <v>3114.75</v>
      </c>
      <c r="E203" s="277">
        <v>54000</v>
      </c>
      <c r="F203" s="276">
        <f t="shared" si="13"/>
        <v>4500</v>
      </c>
      <c r="G203" s="277">
        <v>30285</v>
      </c>
      <c r="H203" s="276">
        <f t="shared" si="14"/>
        <v>2523.75</v>
      </c>
      <c r="I203" s="277">
        <v>28000</v>
      </c>
      <c r="J203" s="276">
        <f t="shared" si="15"/>
        <v>2333.3333333333335</v>
      </c>
    </row>
    <row r="204" spans="1:10" s="282" customFormat="1" ht="24.95" customHeight="1">
      <c r="A204" s="120">
        <v>201</v>
      </c>
      <c r="B204" s="277" t="s">
        <v>1664</v>
      </c>
      <c r="C204" s="277">
        <v>59706</v>
      </c>
      <c r="D204" s="276">
        <f t="shared" si="12"/>
        <v>4975.5</v>
      </c>
      <c r="E204" s="277">
        <v>73560</v>
      </c>
      <c r="F204" s="276">
        <f t="shared" si="13"/>
        <v>6130</v>
      </c>
      <c r="G204" s="277">
        <v>58453</v>
      </c>
      <c r="H204" s="276">
        <f t="shared" si="14"/>
        <v>4871.083333333333</v>
      </c>
      <c r="I204" s="277">
        <v>48331</v>
      </c>
      <c r="J204" s="276">
        <f t="shared" si="15"/>
        <v>4027.5833333333335</v>
      </c>
    </row>
    <row r="205" spans="1:10" s="282" customFormat="1" ht="24.95" customHeight="1">
      <c r="A205" s="120">
        <v>202</v>
      </c>
      <c r="B205" s="277" t="s">
        <v>1665</v>
      </c>
      <c r="C205" s="277">
        <v>42054</v>
      </c>
      <c r="D205" s="276">
        <f t="shared" si="12"/>
        <v>3504.5</v>
      </c>
      <c r="E205" s="277">
        <v>48000</v>
      </c>
      <c r="F205" s="276">
        <f t="shared" si="13"/>
        <v>4000</v>
      </c>
      <c r="G205" s="277">
        <v>37195</v>
      </c>
      <c r="H205" s="276">
        <f t="shared" si="14"/>
        <v>3099.5833333333335</v>
      </c>
      <c r="I205" s="277">
        <v>28000</v>
      </c>
      <c r="J205" s="276">
        <f t="shared" si="15"/>
        <v>2333.3333333333335</v>
      </c>
    </row>
    <row r="206" spans="1:10" s="282" customFormat="1" ht="24.95" customHeight="1">
      <c r="A206" s="120">
        <v>203</v>
      </c>
      <c r="B206" s="277" t="s">
        <v>286</v>
      </c>
      <c r="C206" s="277">
        <v>41558</v>
      </c>
      <c r="D206" s="276">
        <f t="shared" si="12"/>
        <v>3463.1666666666665</v>
      </c>
      <c r="E206" s="277">
        <v>63757</v>
      </c>
      <c r="F206" s="276">
        <f t="shared" si="13"/>
        <v>5313.083333333333</v>
      </c>
      <c r="G206" s="277">
        <v>42000</v>
      </c>
      <c r="H206" s="276">
        <f t="shared" si="14"/>
        <v>3500</v>
      </c>
      <c r="I206" s="277">
        <v>28800</v>
      </c>
      <c r="J206" s="276">
        <f t="shared" si="15"/>
        <v>2400</v>
      </c>
    </row>
    <row r="207" spans="1:10" s="282" customFormat="1" ht="24.95" customHeight="1">
      <c r="A207" s="120">
        <v>204</v>
      </c>
      <c r="B207" s="277" t="s">
        <v>352</v>
      </c>
      <c r="C207" s="277">
        <v>39320</v>
      </c>
      <c r="D207" s="276">
        <f t="shared" si="12"/>
        <v>3276.6666666666665</v>
      </c>
      <c r="E207" s="277">
        <v>48400</v>
      </c>
      <c r="F207" s="276">
        <f t="shared" si="13"/>
        <v>4033.3333333333335</v>
      </c>
      <c r="G207" s="277">
        <v>38200</v>
      </c>
      <c r="H207" s="276">
        <f t="shared" si="14"/>
        <v>3183.3333333333335</v>
      </c>
      <c r="I207" s="277">
        <v>30000</v>
      </c>
      <c r="J207" s="276">
        <f t="shared" si="15"/>
        <v>2500</v>
      </c>
    </row>
    <row r="208" spans="1:10" s="282" customFormat="1" ht="24.95" customHeight="1">
      <c r="A208" s="120">
        <v>205</v>
      </c>
      <c r="B208" s="277" t="s">
        <v>1666</v>
      </c>
      <c r="C208" s="277">
        <v>48681</v>
      </c>
      <c r="D208" s="276">
        <f t="shared" si="12"/>
        <v>4056.75</v>
      </c>
      <c r="E208" s="277">
        <v>61443</v>
      </c>
      <c r="F208" s="276">
        <f t="shared" si="13"/>
        <v>5120.25</v>
      </c>
      <c r="G208" s="277">
        <v>52859</v>
      </c>
      <c r="H208" s="276">
        <f t="shared" si="14"/>
        <v>4404.916666666667</v>
      </c>
      <c r="I208" s="277">
        <v>27600</v>
      </c>
      <c r="J208" s="276">
        <f t="shared" si="15"/>
        <v>2300</v>
      </c>
    </row>
    <row r="209" spans="1:10" s="282" customFormat="1" ht="24.95" customHeight="1">
      <c r="A209" s="120">
        <v>206</v>
      </c>
      <c r="B209" s="279" t="s">
        <v>1667</v>
      </c>
      <c r="C209" s="277">
        <v>67548</v>
      </c>
      <c r="D209" s="276">
        <f t="shared" si="12"/>
        <v>5629</v>
      </c>
      <c r="E209" s="277">
        <v>106784</v>
      </c>
      <c r="F209" s="276">
        <f t="shared" si="13"/>
        <v>8898.6666666666661</v>
      </c>
      <c r="G209" s="277">
        <v>41658</v>
      </c>
      <c r="H209" s="276">
        <f t="shared" si="14"/>
        <v>3471.5</v>
      </c>
      <c r="I209" s="277">
        <v>38340</v>
      </c>
      <c r="J209" s="276">
        <f t="shared" si="15"/>
        <v>3195</v>
      </c>
    </row>
    <row r="210" spans="1:10" s="282" customFormat="1" ht="24.95" customHeight="1">
      <c r="A210" s="120">
        <v>207</v>
      </c>
      <c r="B210" s="277" t="s">
        <v>1668</v>
      </c>
      <c r="C210" s="277">
        <v>59496</v>
      </c>
      <c r="D210" s="276">
        <f t="shared" si="12"/>
        <v>4958</v>
      </c>
      <c r="E210" s="277">
        <v>103764</v>
      </c>
      <c r="F210" s="276">
        <f t="shared" si="13"/>
        <v>8647</v>
      </c>
      <c r="G210" s="277">
        <v>41135</v>
      </c>
      <c r="H210" s="276">
        <f t="shared" si="14"/>
        <v>3427.9166666666665</v>
      </c>
      <c r="I210" s="277">
        <v>30600</v>
      </c>
      <c r="J210" s="276">
        <f t="shared" si="15"/>
        <v>2550</v>
      </c>
    </row>
    <row r="211" spans="1:10" s="282" customFormat="1" ht="24.95" customHeight="1">
      <c r="A211" s="120">
        <v>208</v>
      </c>
      <c r="B211" s="279" t="s">
        <v>1669</v>
      </c>
      <c r="C211" s="277">
        <v>34799</v>
      </c>
      <c r="D211" s="276">
        <f t="shared" si="12"/>
        <v>2899.9166666666665</v>
      </c>
      <c r="E211" s="277">
        <v>48000</v>
      </c>
      <c r="F211" s="276">
        <f t="shared" si="13"/>
        <v>4000</v>
      </c>
      <c r="G211" s="277">
        <v>38200</v>
      </c>
      <c r="H211" s="276">
        <f t="shared" si="14"/>
        <v>3183.3333333333335</v>
      </c>
      <c r="I211" s="277">
        <v>30000</v>
      </c>
      <c r="J211" s="276">
        <f t="shared" si="15"/>
        <v>2500</v>
      </c>
    </row>
    <row r="212" spans="1:10" s="282" customFormat="1" ht="24.95" customHeight="1">
      <c r="A212" s="120">
        <v>209</v>
      </c>
      <c r="B212" s="277" t="s">
        <v>1670</v>
      </c>
      <c r="C212" s="277">
        <v>30255</v>
      </c>
      <c r="D212" s="276">
        <f t="shared" si="12"/>
        <v>2521.25</v>
      </c>
      <c r="E212" s="277">
        <v>43200</v>
      </c>
      <c r="F212" s="276">
        <f t="shared" si="13"/>
        <v>3600</v>
      </c>
      <c r="G212" s="277">
        <v>30000</v>
      </c>
      <c r="H212" s="276">
        <f t="shared" si="14"/>
        <v>2500</v>
      </c>
      <c r="I212" s="277">
        <v>25000</v>
      </c>
      <c r="J212" s="276">
        <f t="shared" si="15"/>
        <v>2083.3333333333335</v>
      </c>
    </row>
    <row r="213" spans="1:10" s="282" customFormat="1" ht="24.95" customHeight="1">
      <c r="A213" s="120">
        <v>210</v>
      </c>
      <c r="B213" s="279" t="s">
        <v>888</v>
      </c>
      <c r="C213" s="277">
        <v>45294</v>
      </c>
      <c r="D213" s="276">
        <f t="shared" si="12"/>
        <v>3774.5</v>
      </c>
      <c r="E213" s="277">
        <v>53141</v>
      </c>
      <c r="F213" s="276">
        <f t="shared" si="13"/>
        <v>4428.416666666667</v>
      </c>
      <c r="G213" s="277">
        <v>42000</v>
      </c>
      <c r="H213" s="276">
        <f t="shared" si="14"/>
        <v>3500</v>
      </c>
      <c r="I213" s="277">
        <v>30041</v>
      </c>
      <c r="J213" s="276">
        <f t="shared" si="15"/>
        <v>2503.4166666666665</v>
      </c>
    </row>
    <row r="214" spans="1:10" s="282" customFormat="1" ht="24.95" customHeight="1">
      <c r="A214" s="120">
        <v>211</v>
      </c>
      <c r="B214" s="279" t="s">
        <v>889</v>
      </c>
      <c r="C214" s="277">
        <v>51898</v>
      </c>
      <c r="D214" s="276">
        <f t="shared" si="12"/>
        <v>4324.833333333333</v>
      </c>
      <c r="E214" s="277">
        <v>66815</v>
      </c>
      <c r="F214" s="276">
        <f t="shared" si="13"/>
        <v>5567.916666666667</v>
      </c>
      <c r="G214" s="277">
        <v>42712</v>
      </c>
      <c r="H214" s="276">
        <f t="shared" si="14"/>
        <v>3559.3333333333335</v>
      </c>
      <c r="I214" s="277">
        <v>31560</v>
      </c>
      <c r="J214" s="276">
        <f t="shared" si="15"/>
        <v>2630</v>
      </c>
    </row>
    <row r="215" spans="1:10" s="282" customFormat="1" ht="24.95" customHeight="1">
      <c r="A215" s="120">
        <v>212</v>
      </c>
      <c r="B215" s="277" t="s">
        <v>364</v>
      </c>
      <c r="C215" s="277">
        <v>32954</v>
      </c>
      <c r="D215" s="276">
        <f t="shared" si="12"/>
        <v>2746.1666666666665</v>
      </c>
      <c r="E215" s="277">
        <v>48000</v>
      </c>
      <c r="F215" s="276">
        <f t="shared" si="13"/>
        <v>4000</v>
      </c>
      <c r="G215" s="277">
        <v>36000</v>
      </c>
      <c r="H215" s="276">
        <f t="shared" si="14"/>
        <v>3000</v>
      </c>
      <c r="I215" s="277">
        <v>25000</v>
      </c>
      <c r="J215" s="276">
        <f t="shared" si="15"/>
        <v>2083.3333333333335</v>
      </c>
    </row>
    <row r="216" spans="1:10" s="282" customFormat="1" ht="24.95" customHeight="1">
      <c r="A216" s="120">
        <v>213</v>
      </c>
      <c r="B216" s="277" t="s">
        <v>95</v>
      </c>
      <c r="C216" s="277">
        <v>28727</v>
      </c>
      <c r="D216" s="276">
        <f t="shared" si="12"/>
        <v>2393.9166666666665</v>
      </c>
      <c r="E216" s="277">
        <v>37200</v>
      </c>
      <c r="F216" s="276">
        <f t="shared" si="13"/>
        <v>3100</v>
      </c>
      <c r="G216" s="277">
        <v>30000</v>
      </c>
      <c r="H216" s="276">
        <f t="shared" si="14"/>
        <v>2500</v>
      </c>
      <c r="I216" s="277">
        <v>22800</v>
      </c>
      <c r="J216" s="276">
        <f t="shared" si="15"/>
        <v>1900</v>
      </c>
    </row>
    <row r="217" spans="1:10" s="282" customFormat="1" ht="24.95" customHeight="1">
      <c r="A217" s="120">
        <v>214</v>
      </c>
      <c r="B217" s="277" t="s">
        <v>1671</v>
      </c>
      <c r="C217" s="277">
        <v>38457</v>
      </c>
      <c r="D217" s="276">
        <f t="shared" si="12"/>
        <v>3204.75</v>
      </c>
      <c r="E217" s="277">
        <v>49200</v>
      </c>
      <c r="F217" s="276">
        <f t="shared" si="13"/>
        <v>4100</v>
      </c>
      <c r="G217" s="277">
        <v>30280</v>
      </c>
      <c r="H217" s="276">
        <f t="shared" si="14"/>
        <v>2523.3333333333335</v>
      </c>
      <c r="I217" s="277">
        <v>24000</v>
      </c>
      <c r="J217" s="276">
        <f t="shared" si="15"/>
        <v>2000</v>
      </c>
    </row>
    <row r="218" spans="1:10" s="282" customFormat="1" ht="24.95" customHeight="1">
      <c r="A218" s="120">
        <v>215</v>
      </c>
      <c r="B218" s="277" t="s">
        <v>1672</v>
      </c>
      <c r="C218" s="277">
        <v>39820</v>
      </c>
      <c r="D218" s="276">
        <f t="shared" si="12"/>
        <v>3318.3333333333335</v>
      </c>
      <c r="E218" s="277">
        <v>52000</v>
      </c>
      <c r="F218" s="276">
        <f t="shared" si="13"/>
        <v>4333.333333333333</v>
      </c>
      <c r="G218" s="277">
        <v>37772</v>
      </c>
      <c r="H218" s="276">
        <f t="shared" si="14"/>
        <v>3147.6666666666665</v>
      </c>
      <c r="I218" s="277">
        <v>26400</v>
      </c>
      <c r="J218" s="276">
        <f t="shared" si="15"/>
        <v>2200</v>
      </c>
    </row>
    <row r="219" spans="1:10" s="280" customFormat="1">
      <c r="A219" s="261"/>
    </row>
    <row r="220" spans="1:10" s="280" customFormat="1" ht="30" customHeight="1">
      <c r="A220" s="261"/>
      <c r="B220" s="291"/>
      <c r="C220" s="291"/>
      <c r="D220" s="291"/>
      <c r="E220" s="291"/>
      <c r="F220" s="291"/>
      <c r="G220" s="291"/>
      <c r="H220" s="291"/>
      <c r="I220" s="291"/>
      <c r="J220" s="284"/>
    </row>
    <row r="221" spans="1:10" s="280" customFormat="1" ht="53.25" customHeight="1">
      <c r="A221" s="292" t="s">
        <v>1680</v>
      </c>
      <c r="B221" s="292"/>
      <c r="C221" s="292"/>
      <c r="D221" s="292"/>
      <c r="E221" s="292"/>
      <c r="F221" s="292"/>
      <c r="G221" s="292"/>
      <c r="H221" s="292"/>
      <c r="I221" s="292"/>
      <c r="J221" s="292"/>
    </row>
    <row r="222" spans="1:10" s="282" customFormat="1" ht="24.95" customHeight="1">
      <c r="A222" s="293" t="s">
        <v>1</v>
      </c>
      <c r="B222" s="294" t="s">
        <v>427</v>
      </c>
      <c r="C222" s="293" t="s">
        <v>536</v>
      </c>
      <c r="D222" s="293"/>
      <c r="E222" s="293" t="s">
        <v>537</v>
      </c>
      <c r="F222" s="293"/>
      <c r="G222" s="293" t="s">
        <v>538</v>
      </c>
      <c r="H222" s="293"/>
      <c r="I222" s="293" t="s">
        <v>539</v>
      </c>
      <c r="J222" s="293"/>
    </row>
    <row r="223" spans="1:10" s="282" customFormat="1" ht="24.95" customHeight="1">
      <c r="A223" s="293"/>
      <c r="B223" s="295"/>
      <c r="C223" s="274" t="s">
        <v>540</v>
      </c>
      <c r="D223" s="274" t="s">
        <v>541</v>
      </c>
      <c r="E223" s="274" t="s">
        <v>540</v>
      </c>
      <c r="F223" s="274" t="s">
        <v>541</v>
      </c>
      <c r="G223" s="274" t="s">
        <v>540</v>
      </c>
      <c r="H223" s="274" t="s">
        <v>541</v>
      </c>
      <c r="I223" s="274" t="s">
        <v>540</v>
      </c>
      <c r="J223" s="274" t="s">
        <v>541</v>
      </c>
    </row>
    <row r="224" spans="1:10" s="282" customFormat="1" ht="24.95" customHeight="1">
      <c r="A224" s="120">
        <v>1</v>
      </c>
      <c r="B224" s="285" t="s">
        <v>1673</v>
      </c>
      <c r="C224" s="286">
        <v>81652.056392045502</v>
      </c>
      <c r="D224" s="287">
        <f>C224/12</f>
        <v>6804.3380326704582</v>
      </c>
      <c r="E224" s="277">
        <v>225912</v>
      </c>
      <c r="F224" s="287">
        <f>E224/12</f>
        <v>18826</v>
      </c>
      <c r="G224" s="286">
        <v>55467.72</v>
      </c>
      <c r="H224" s="287">
        <f>G224/12</f>
        <v>4622.3100000000004</v>
      </c>
      <c r="I224" s="286">
        <v>36000</v>
      </c>
      <c r="J224" s="287">
        <f>I224/12</f>
        <v>3000</v>
      </c>
    </row>
    <row r="225" spans="1:10" s="282" customFormat="1" ht="24.95" customHeight="1">
      <c r="A225" s="120">
        <v>2</v>
      </c>
      <c r="B225" s="285" t="s">
        <v>1674</v>
      </c>
      <c r="C225" s="288">
        <v>59179</v>
      </c>
      <c r="D225" s="287">
        <f>C225/12</f>
        <v>4931.583333333333</v>
      </c>
      <c r="E225" s="277">
        <v>135801</v>
      </c>
      <c r="F225" s="287">
        <f>E225/12</f>
        <v>11316.75</v>
      </c>
      <c r="G225" s="286">
        <v>42000</v>
      </c>
      <c r="H225" s="287">
        <f>G225/12</f>
        <v>3500</v>
      </c>
      <c r="I225" s="286">
        <v>29400</v>
      </c>
      <c r="J225" s="287">
        <f>I225/12</f>
        <v>2450</v>
      </c>
    </row>
    <row r="226" spans="1:10" s="282" customFormat="1" ht="24.95" customHeight="1">
      <c r="A226" s="120">
        <v>3</v>
      </c>
      <c r="B226" s="285" t="s">
        <v>1675</v>
      </c>
      <c r="C226" s="288">
        <v>42238</v>
      </c>
      <c r="D226" s="287">
        <f>C226/12</f>
        <v>3519.8333333333335</v>
      </c>
      <c r="E226" s="277">
        <v>87541</v>
      </c>
      <c r="F226" s="287">
        <f>E226/12</f>
        <v>7295.083333333333</v>
      </c>
      <c r="G226" s="286">
        <v>34800</v>
      </c>
      <c r="H226" s="287">
        <f>G226/12</f>
        <v>2900</v>
      </c>
      <c r="I226" s="286">
        <v>25800</v>
      </c>
      <c r="J226" s="287">
        <f>I226/12</f>
        <v>2150</v>
      </c>
    </row>
    <row r="227" spans="1:10" s="282" customFormat="1" ht="24.95" customHeight="1">
      <c r="A227" s="120">
        <v>4</v>
      </c>
      <c r="B227" s="285" t="s">
        <v>1676</v>
      </c>
      <c r="C227" s="286">
        <v>36672</v>
      </c>
      <c r="D227" s="287">
        <f>C227/12</f>
        <v>3056</v>
      </c>
      <c r="E227" s="277">
        <v>62542</v>
      </c>
      <c r="F227" s="287">
        <f>E227/12</f>
        <v>5211.833333333333</v>
      </c>
      <c r="G227" s="286">
        <v>32000</v>
      </c>
      <c r="H227" s="287">
        <f>G227/12</f>
        <v>2666.6666666666665</v>
      </c>
      <c r="I227" s="286">
        <v>25200</v>
      </c>
      <c r="J227" s="287">
        <f>I227/12</f>
        <v>2100</v>
      </c>
    </row>
    <row r="228" spans="1:10" s="282" customFormat="1" ht="24.95" customHeight="1">
      <c r="A228" s="120">
        <v>5</v>
      </c>
      <c r="B228" s="285" t="s">
        <v>459</v>
      </c>
      <c r="C228" s="286">
        <v>33514</v>
      </c>
      <c r="D228" s="287">
        <f>C228/12</f>
        <v>2792.8333333333335</v>
      </c>
      <c r="E228" s="277">
        <v>48860</v>
      </c>
      <c r="F228" s="287">
        <f>E228/12</f>
        <v>4071.6666666666665</v>
      </c>
      <c r="G228" s="286">
        <v>30276</v>
      </c>
      <c r="H228" s="287">
        <f>G228/12</f>
        <v>2523</v>
      </c>
      <c r="I228" s="286">
        <v>25000</v>
      </c>
      <c r="J228" s="287">
        <f>I228/12</f>
        <v>2083.3333333333335</v>
      </c>
    </row>
  </sheetData>
  <mergeCells count="15">
    <mergeCell ref="A1:J1"/>
    <mergeCell ref="A2:A3"/>
    <mergeCell ref="B2:B3"/>
    <mergeCell ref="C2:D2"/>
    <mergeCell ref="E2:F2"/>
    <mergeCell ref="G2:H2"/>
    <mergeCell ref="I2:J2"/>
    <mergeCell ref="B220:I220"/>
    <mergeCell ref="A221:J221"/>
    <mergeCell ref="A222:A223"/>
    <mergeCell ref="B222:B223"/>
    <mergeCell ref="C222:D222"/>
    <mergeCell ref="E222:F222"/>
    <mergeCell ref="G222:H222"/>
    <mergeCell ref="I222:J222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topLeftCell="A232" workbookViewId="0">
      <selection activeCell="B3" sqref="B1:B1048576"/>
    </sheetView>
  </sheetViews>
  <sheetFormatPr defaultRowHeight="13.5"/>
  <cols>
    <col min="2" max="2" width="28" customWidth="1"/>
    <col min="3" max="6" width="17.875" customWidth="1"/>
  </cols>
  <sheetData>
    <row r="1" spans="1:7" ht="20.25">
      <c r="A1" s="481" t="s">
        <v>1294</v>
      </c>
      <c r="B1" s="481"/>
      <c r="C1" s="481"/>
      <c r="D1" s="481"/>
      <c r="E1" s="481"/>
      <c r="F1" s="481"/>
    </row>
    <row r="2" spans="1:7" ht="22.5" customHeight="1">
      <c r="A2" s="482" t="s">
        <v>1291</v>
      </c>
      <c r="B2" s="482"/>
      <c r="C2" s="482"/>
      <c r="D2" s="482"/>
      <c r="E2" s="482"/>
      <c r="F2" s="482"/>
    </row>
    <row r="3" spans="1:7" ht="21" customHeight="1">
      <c r="A3" s="169" t="s">
        <v>1</v>
      </c>
      <c r="B3" s="170" t="s">
        <v>2</v>
      </c>
      <c r="C3" s="169" t="s">
        <v>3</v>
      </c>
      <c r="D3" s="169" t="s">
        <v>4</v>
      </c>
      <c r="E3" s="169" t="s">
        <v>5</v>
      </c>
      <c r="F3" s="169" t="s">
        <v>6</v>
      </c>
    </row>
    <row r="4" spans="1:7" ht="21" customHeight="1">
      <c r="A4" s="169">
        <v>1</v>
      </c>
      <c r="B4" s="202" t="s">
        <v>797</v>
      </c>
      <c r="C4" s="205">
        <v>306200</v>
      </c>
      <c r="D4" s="205">
        <v>72680</v>
      </c>
      <c r="E4" s="205">
        <v>50104</v>
      </c>
      <c r="F4" s="206">
        <v>142994.66666666666</v>
      </c>
      <c r="G4">
        <f>E4/12</f>
        <v>4175.333333333333</v>
      </c>
    </row>
    <row r="5" spans="1:7" ht="21" customHeight="1">
      <c r="A5" s="169">
        <v>2</v>
      </c>
      <c r="B5" s="202" t="s">
        <v>7</v>
      </c>
      <c r="C5" s="207">
        <v>134512</v>
      </c>
      <c r="D5" s="207">
        <v>46253</v>
      </c>
      <c r="E5" s="207">
        <v>32600</v>
      </c>
      <c r="F5" s="206">
        <v>71121.666666666672</v>
      </c>
      <c r="G5" s="166">
        <f t="shared" ref="G5:G68" si="0">E5/12</f>
        <v>2716.6666666666665</v>
      </c>
    </row>
    <row r="6" spans="1:7" ht="21" customHeight="1">
      <c r="A6" s="169">
        <v>3</v>
      </c>
      <c r="B6" s="202" t="s">
        <v>798</v>
      </c>
      <c r="C6" s="205">
        <v>138300</v>
      </c>
      <c r="D6" s="205">
        <v>51500</v>
      </c>
      <c r="E6" s="205">
        <v>31024</v>
      </c>
      <c r="F6" s="206">
        <v>73608</v>
      </c>
      <c r="G6" s="166">
        <f t="shared" si="0"/>
        <v>2585.3333333333335</v>
      </c>
    </row>
    <row r="7" spans="1:7" ht="21" customHeight="1">
      <c r="A7" s="169">
        <v>4</v>
      </c>
      <c r="B7" s="202" t="s">
        <v>799</v>
      </c>
      <c r="C7" s="205">
        <v>137658</v>
      </c>
      <c r="D7" s="205">
        <v>46125</v>
      </c>
      <c r="E7" s="205">
        <v>26750</v>
      </c>
      <c r="F7" s="206">
        <v>70177.666666666672</v>
      </c>
      <c r="G7" s="166">
        <f t="shared" si="0"/>
        <v>2229.1666666666665</v>
      </c>
    </row>
    <row r="8" spans="1:7" ht="21" customHeight="1">
      <c r="A8" s="169">
        <v>5</v>
      </c>
      <c r="B8" s="202" t="s">
        <v>8</v>
      </c>
      <c r="C8" s="207">
        <v>134512</v>
      </c>
      <c r="D8" s="207">
        <v>46253</v>
      </c>
      <c r="E8" s="207">
        <v>32600</v>
      </c>
      <c r="F8" s="206">
        <v>71121.666666666672</v>
      </c>
      <c r="G8" s="166">
        <f t="shared" si="0"/>
        <v>2716.6666666666665</v>
      </c>
    </row>
    <row r="9" spans="1:7" ht="21" customHeight="1">
      <c r="A9" s="169">
        <v>6</v>
      </c>
      <c r="B9" s="202" t="s">
        <v>9</v>
      </c>
      <c r="C9" s="205">
        <v>138300</v>
      </c>
      <c r="D9" s="205">
        <v>51500</v>
      </c>
      <c r="E9" s="205">
        <v>31024</v>
      </c>
      <c r="F9" s="206">
        <v>73608</v>
      </c>
      <c r="G9" s="166">
        <f t="shared" si="0"/>
        <v>2585.3333333333335</v>
      </c>
    </row>
    <row r="10" spans="1:7" ht="21" customHeight="1">
      <c r="A10" s="169">
        <v>7</v>
      </c>
      <c r="B10" s="202" t="s">
        <v>10</v>
      </c>
      <c r="C10" s="205">
        <v>137658</v>
      </c>
      <c r="D10" s="205">
        <v>46125</v>
      </c>
      <c r="E10" s="205">
        <v>26750</v>
      </c>
      <c r="F10" s="206">
        <v>70177.666666666672</v>
      </c>
      <c r="G10" s="166">
        <f t="shared" si="0"/>
        <v>2229.1666666666665</v>
      </c>
    </row>
    <row r="11" spans="1:7" ht="21" customHeight="1">
      <c r="A11" s="169">
        <v>8</v>
      </c>
      <c r="B11" s="202" t="s">
        <v>11</v>
      </c>
      <c r="C11" s="207">
        <v>135260</v>
      </c>
      <c r="D11" s="207">
        <v>52600</v>
      </c>
      <c r="E11" s="207">
        <v>30500</v>
      </c>
      <c r="F11" s="206">
        <v>72786.666666666672</v>
      </c>
      <c r="G11" s="166">
        <f t="shared" si="0"/>
        <v>2541.6666666666665</v>
      </c>
    </row>
    <row r="12" spans="1:7" ht="21" customHeight="1">
      <c r="A12" s="169">
        <v>9</v>
      </c>
      <c r="B12" s="202" t="s">
        <v>12</v>
      </c>
      <c r="C12" s="205">
        <v>234925</v>
      </c>
      <c r="D12" s="205">
        <v>60550</v>
      </c>
      <c r="E12" s="205">
        <v>30590</v>
      </c>
      <c r="F12" s="206">
        <v>108688.33333333333</v>
      </c>
      <c r="G12" s="166">
        <f t="shared" si="0"/>
        <v>2549.1666666666665</v>
      </c>
    </row>
    <row r="13" spans="1:7" ht="21" customHeight="1">
      <c r="A13" s="169">
        <v>10</v>
      </c>
      <c r="B13" s="202" t="s">
        <v>13</v>
      </c>
      <c r="C13" s="196">
        <v>43462</v>
      </c>
      <c r="D13" s="197">
        <v>24060</v>
      </c>
      <c r="E13" s="196">
        <v>21600</v>
      </c>
      <c r="F13" s="196">
        <v>29707.333333333332</v>
      </c>
      <c r="G13" s="166">
        <f t="shared" si="0"/>
        <v>1800</v>
      </c>
    </row>
    <row r="14" spans="1:7" ht="21" customHeight="1">
      <c r="A14" s="169">
        <v>11</v>
      </c>
      <c r="B14" s="204" t="s">
        <v>14</v>
      </c>
      <c r="C14" s="205">
        <v>150000</v>
      </c>
      <c r="D14" s="205">
        <v>48200</v>
      </c>
      <c r="E14" s="205">
        <v>30000</v>
      </c>
      <c r="F14" s="206">
        <v>76066.666666666672</v>
      </c>
      <c r="G14" s="166">
        <f t="shared" si="0"/>
        <v>2500</v>
      </c>
    </row>
    <row r="15" spans="1:7" ht="21" customHeight="1">
      <c r="A15" s="169">
        <v>12</v>
      </c>
      <c r="B15" s="203" t="s">
        <v>800</v>
      </c>
      <c r="C15" s="208">
        <v>35209</v>
      </c>
      <c r="D15" s="208">
        <v>28800</v>
      </c>
      <c r="E15" s="208">
        <v>19000</v>
      </c>
      <c r="F15" s="206">
        <v>27669.666666666668</v>
      </c>
      <c r="G15" s="166">
        <f t="shared" si="0"/>
        <v>1583.3333333333333</v>
      </c>
    </row>
    <row r="16" spans="1:7" ht="21" customHeight="1">
      <c r="A16" s="169">
        <v>13</v>
      </c>
      <c r="B16" s="203" t="s">
        <v>15</v>
      </c>
      <c r="C16" s="208">
        <v>50274</v>
      </c>
      <c r="D16" s="208">
        <v>30250</v>
      </c>
      <c r="E16" s="208">
        <v>28720</v>
      </c>
      <c r="F16" s="206">
        <v>36414.666666666664</v>
      </c>
      <c r="G16" s="166">
        <f t="shared" si="0"/>
        <v>2393.3333333333335</v>
      </c>
    </row>
    <row r="17" spans="1:7" ht="21" customHeight="1">
      <c r="A17" s="169">
        <v>14</v>
      </c>
      <c r="B17" s="203" t="s">
        <v>16</v>
      </c>
      <c r="C17" s="209">
        <v>62572</v>
      </c>
      <c r="D17" s="205">
        <v>39521</v>
      </c>
      <c r="E17" s="205">
        <v>29200</v>
      </c>
      <c r="F17" s="206">
        <v>43764.333333333336</v>
      </c>
      <c r="G17" s="166">
        <f t="shared" si="0"/>
        <v>2433.3333333333335</v>
      </c>
    </row>
    <row r="18" spans="1:7" ht="21" customHeight="1">
      <c r="A18" s="171">
        <v>15</v>
      </c>
      <c r="B18" s="172" t="s">
        <v>663</v>
      </c>
      <c r="C18" s="196">
        <v>74500</v>
      </c>
      <c r="D18" s="197">
        <v>47800</v>
      </c>
      <c r="E18" s="196">
        <v>18450</v>
      </c>
      <c r="F18" s="196">
        <v>46917</v>
      </c>
      <c r="G18" s="166">
        <f t="shared" si="0"/>
        <v>1537.5</v>
      </c>
    </row>
    <row r="19" spans="1:7" ht="21" customHeight="1">
      <c r="A19" s="171">
        <v>16</v>
      </c>
      <c r="B19" s="170" t="s">
        <v>364</v>
      </c>
      <c r="C19" s="196">
        <v>41488</v>
      </c>
      <c r="D19" s="197">
        <v>21120</v>
      </c>
      <c r="E19" s="196">
        <v>18745</v>
      </c>
      <c r="F19" s="196">
        <v>27118</v>
      </c>
      <c r="G19" s="166">
        <f t="shared" si="0"/>
        <v>1562.0833333333333</v>
      </c>
    </row>
    <row r="20" spans="1:7" ht="21" customHeight="1">
      <c r="A20" s="171">
        <v>17</v>
      </c>
      <c r="B20" s="170" t="s">
        <v>729</v>
      </c>
      <c r="C20" s="196">
        <v>43400</v>
      </c>
      <c r="D20" s="197">
        <v>21000</v>
      </c>
      <c r="E20" s="196">
        <v>18280</v>
      </c>
      <c r="F20" s="196">
        <v>27560</v>
      </c>
      <c r="G20" s="166">
        <f t="shared" si="0"/>
        <v>1523.3333333333333</v>
      </c>
    </row>
    <row r="21" spans="1:7" ht="21" customHeight="1">
      <c r="A21" s="171">
        <v>18</v>
      </c>
      <c r="B21" s="173" t="s">
        <v>216</v>
      </c>
      <c r="C21" s="196">
        <v>48500</v>
      </c>
      <c r="D21" s="197">
        <v>25000</v>
      </c>
      <c r="E21" s="196">
        <v>18120</v>
      </c>
      <c r="F21" s="196">
        <v>30540</v>
      </c>
      <c r="G21" s="166">
        <f t="shared" si="0"/>
        <v>1510</v>
      </c>
    </row>
    <row r="22" spans="1:7" ht="21" customHeight="1">
      <c r="A22" s="171">
        <v>19</v>
      </c>
      <c r="B22" s="170" t="s">
        <v>230</v>
      </c>
      <c r="C22" s="196">
        <v>18600</v>
      </c>
      <c r="D22" s="197">
        <v>17950</v>
      </c>
      <c r="E22" s="196">
        <v>18510</v>
      </c>
      <c r="F22" s="196">
        <v>18353</v>
      </c>
      <c r="G22" s="166">
        <f t="shared" si="0"/>
        <v>1542.5</v>
      </c>
    </row>
    <row r="23" spans="1:7" ht="21" customHeight="1">
      <c r="A23" s="171">
        <v>20</v>
      </c>
      <c r="B23" s="170" t="s">
        <v>629</v>
      </c>
      <c r="C23" s="196">
        <v>40000</v>
      </c>
      <c r="D23" s="197">
        <v>31200</v>
      </c>
      <c r="E23" s="196">
        <v>20000</v>
      </c>
      <c r="F23" s="196">
        <v>30400</v>
      </c>
      <c r="G23" s="166">
        <f t="shared" si="0"/>
        <v>1666.6666666666667</v>
      </c>
    </row>
    <row r="24" spans="1:7" ht="21" customHeight="1">
      <c r="A24" s="171">
        <v>21</v>
      </c>
      <c r="B24" s="173" t="s">
        <v>89</v>
      </c>
      <c r="C24" s="196">
        <v>22000</v>
      </c>
      <c r="D24" s="197">
        <v>18000</v>
      </c>
      <c r="E24" s="196">
        <v>18300</v>
      </c>
      <c r="F24" s="196">
        <v>19433</v>
      </c>
      <c r="G24" s="166">
        <f t="shared" si="0"/>
        <v>1525</v>
      </c>
    </row>
    <row r="25" spans="1:7" ht="21" customHeight="1">
      <c r="A25" s="171">
        <v>22</v>
      </c>
      <c r="B25" s="174" t="s">
        <v>831</v>
      </c>
      <c r="C25" s="196">
        <v>74524</v>
      </c>
      <c r="D25" s="197">
        <v>22537</v>
      </c>
      <c r="E25" s="196">
        <v>18300</v>
      </c>
      <c r="F25" s="196">
        <v>38454</v>
      </c>
      <c r="G25" s="166">
        <f t="shared" si="0"/>
        <v>1525</v>
      </c>
    </row>
    <row r="26" spans="1:7" ht="21" customHeight="1">
      <c r="A26" s="171">
        <v>23</v>
      </c>
      <c r="B26" s="174" t="s">
        <v>659</v>
      </c>
      <c r="C26" s="196">
        <v>18807</v>
      </c>
      <c r="D26" s="197">
        <v>17920</v>
      </c>
      <c r="E26" s="196">
        <v>18456</v>
      </c>
      <c r="F26" s="196">
        <v>18394</v>
      </c>
      <c r="G26" s="166">
        <f t="shared" si="0"/>
        <v>1538</v>
      </c>
    </row>
    <row r="27" spans="1:7" ht="21" customHeight="1">
      <c r="A27" s="171">
        <v>24</v>
      </c>
      <c r="B27" s="175" t="s">
        <v>1198</v>
      </c>
      <c r="C27" s="196">
        <v>87624</v>
      </c>
      <c r="D27" s="197">
        <v>54067</v>
      </c>
      <c r="E27" s="196">
        <v>21718</v>
      </c>
      <c r="F27" s="196">
        <v>54469.666666666664</v>
      </c>
      <c r="G27" s="166">
        <f t="shared" si="0"/>
        <v>1809.8333333333333</v>
      </c>
    </row>
    <row r="28" spans="1:7" ht="21" customHeight="1">
      <c r="A28" s="171">
        <v>25</v>
      </c>
      <c r="B28" s="174" t="s">
        <v>1199</v>
      </c>
      <c r="C28" s="196">
        <v>44177</v>
      </c>
      <c r="D28" s="197">
        <v>27700</v>
      </c>
      <c r="E28" s="196">
        <v>26800</v>
      </c>
      <c r="F28" s="196">
        <v>32892.333333333336</v>
      </c>
      <c r="G28" s="166">
        <f t="shared" si="0"/>
        <v>2233.3333333333335</v>
      </c>
    </row>
    <row r="29" spans="1:7" ht="21" customHeight="1">
      <c r="A29" s="171">
        <v>26</v>
      </c>
      <c r="B29" s="174" t="s">
        <v>861</v>
      </c>
      <c r="C29" s="196">
        <v>47417</v>
      </c>
      <c r="D29" s="197">
        <v>44824</v>
      </c>
      <c r="E29" s="196">
        <v>24400</v>
      </c>
      <c r="F29" s="196">
        <v>38880.333333333336</v>
      </c>
      <c r="G29" s="166">
        <f t="shared" si="0"/>
        <v>2033.3333333333333</v>
      </c>
    </row>
    <row r="30" spans="1:7" ht="21" customHeight="1">
      <c r="A30" s="171">
        <v>27</v>
      </c>
      <c r="B30" s="176" t="s">
        <v>706</v>
      </c>
      <c r="C30" s="196">
        <v>177145</v>
      </c>
      <c r="D30" s="197">
        <v>42000</v>
      </c>
      <c r="E30" s="196">
        <v>22300</v>
      </c>
      <c r="F30" s="196">
        <v>80481.666666666672</v>
      </c>
      <c r="G30" s="166">
        <f t="shared" si="0"/>
        <v>1858.3333333333333</v>
      </c>
    </row>
    <row r="31" spans="1:7" ht="21" customHeight="1">
      <c r="A31" s="171">
        <v>28</v>
      </c>
      <c r="B31" s="174" t="s">
        <v>708</v>
      </c>
      <c r="C31" s="196">
        <v>148377</v>
      </c>
      <c r="D31" s="197">
        <v>48160</v>
      </c>
      <c r="E31" s="196">
        <v>23800</v>
      </c>
      <c r="F31" s="196">
        <v>73445.666666666672</v>
      </c>
      <c r="G31" s="166">
        <f t="shared" si="0"/>
        <v>1983.3333333333333</v>
      </c>
    </row>
    <row r="32" spans="1:7" ht="21" customHeight="1">
      <c r="A32" s="171">
        <v>29</v>
      </c>
      <c r="B32" s="177" t="s">
        <v>654</v>
      </c>
      <c r="C32" s="196">
        <v>75604</v>
      </c>
      <c r="D32" s="197">
        <v>27700</v>
      </c>
      <c r="E32" s="196">
        <v>21500</v>
      </c>
      <c r="F32" s="196">
        <v>41601.333333333336</v>
      </c>
      <c r="G32" s="166">
        <f t="shared" si="0"/>
        <v>1791.6666666666667</v>
      </c>
    </row>
    <row r="33" spans="1:7" ht="21" customHeight="1">
      <c r="A33" s="171">
        <v>30</v>
      </c>
      <c r="B33" s="178" t="s">
        <v>661</v>
      </c>
      <c r="C33" s="196">
        <v>48884</v>
      </c>
      <c r="D33" s="197">
        <v>19800</v>
      </c>
      <c r="E33" s="196">
        <v>18860</v>
      </c>
      <c r="F33" s="196">
        <v>29181</v>
      </c>
      <c r="G33" s="166">
        <f t="shared" si="0"/>
        <v>1571.6666666666667</v>
      </c>
    </row>
    <row r="34" spans="1:7" ht="21" customHeight="1">
      <c r="A34" s="171">
        <v>31</v>
      </c>
      <c r="B34" s="170" t="s">
        <v>728</v>
      </c>
      <c r="C34" s="196">
        <v>47000</v>
      </c>
      <c r="D34" s="197">
        <v>22000</v>
      </c>
      <c r="E34" s="196">
        <v>18724</v>
      </c>
      <c r="F34" s="196">
        <v>29241</v>
      </c>
      <c r="G34" s="166">
        <f t="shared" si="0"/>
        <v>1560.3333333333333</v>
      </c>
    </row>
    <row r="35" spans="1:7" ht="21" customHeight="1">
      <c r="A35" s="171">
        <v>32</v>
      </c>
      <c r="B35" s="173" t="s">
        <v>173</v>
      </c>
      <c r="C35" s="196">
        <v>45782</v>
      </c>
      <c r="D35" s="197">
        <v>23800</v>
      </c>
      <c r="E35" s="196">
        <v>18240</v>
      </c>
      <c r="F35" s="196">
        <v>29274</v>
      </c>
      <c r="G35" s="166">
        <f t="shared" si="0"/>
        <v>1520</v>
      </c>
    </row>
    <row r="36" spans="1:7" ht="21" customHeight="1">
      <c r="A36" s="171">
        <v>33</v>
      </c>
      <c r="B36" s="170" t="s">
        <v>599</v>
      </c>
      <c r="C36" s="196">
        <v>27400</v>
      </c>
      <c r="D36" s="197">
        <v>24060</v>
      </c>
      <c r="E36" s="196">
        <v>19730</v>
      </c>
      <c r="F36" s="196">
        <v>23730</v>
      </c>
      <c r="G36" s="166">
        <f t="shared" si="0"/>
        <v>1644.1666666666667</v>
      </c>
    </row>
    <row r="37" spans="1:7" ht="21" customHeight="1">
      <c r="A37" s="171">
        <v>34</v>
      </c>
      <c r="B37" s="174" t="s">
        <v>1200</v>
      </c>
      <c r="C37" s="196">
        <v>121060</v>
      </c>
      <c r="D37" s="197">
        <v>74500</v>
      </c>
      <c r="E37" s="196">
        <v>40700</v>
      </c>
      <c r="F37" s="196">
        <v>78753.333333333328</v>
      </c>
      <c r="G37" s="166">
        <f t="shared" si="0"/>
        <v>3391.6666666666665</v>
      </c>
    </row>
    <row r="38" spans="1:7" ht="21" customHeight="1">
      <c r="A38" s="171">
        <v>35</v>
      </c>
      <c r="B38" s="172" t="s">
        <v>292</v>
      </c>
      <c r="C38" s="196">
        <v>57280</v>
      </c>
      <c r="D38" s="197">
        <v>40080</v>
      </c>
      <c r="E38" s="196">
        <v>21700</v>
      </c>
      <c r="F38" s="196">
        <v>39686.666666666664</v>
      </c>
      <c r="G38" s="166">
        <f t="shared" si="0"/>
        <v>1808.3333333333333</v>
      </c>
    </row>
    <row r="39" spans="1:7" ht="21" customHeight="1">
      <c r="A39" s="171">
        <v>36</v>
      </c>
      <c r="B39" s="180" t="s">
        <v>1201</v>
      </c>
      <c r="C39" s="196">
        <v>51640</v>
      </c>
      <c r="D39" s="197">
        <v>28600</v>
      </c>
      <c r="E39" s="196">
        <v>21650</v>
      </c>
      <c r="F39" s="196">
        <v>33963.333333333336</v>
      </c>
      <c r="G39" s="166">
        <f t="shared" si="0"/>
        <v>1804.1666666666667</v>
      </c>
    </row>
    <row r="40" spans="1:7" ht="21" customHeight="1">
      <c r="A40" s="171">
        <v>37</v>
      </c>
      <c r="B40" s="173" t="s">
        <v>252</v>
      </c>
      <c r="C40" s="196">
        <v>51407</v>
      </c>
      <c r="D40" s="197">
        <v>25000</v>
      </c>
      <c r="E40" s="196">
        <v>19347</v>
      </c>
      <c r="F40" s="196">
        <v>31918</v>
      </c>
      <c r="G40" s="166">
        <f t="shared" si="0"/>
        <v>1612.25</v>
      </c>
    </row>
    <row r="41" spans="1:7" ht="21" customHeight="1">
      <c r="A41" s="171">
        <v>38</v>
      </c>
      <c r="B41" s="174" t="s">
        <v>839</v>
      </c>
      <c r="C41" s="196">
        <v>40407</v>
      </c>
      <c r="D41" s="197">
        <v>21828</v>
      </c>
      <c r="E41" s="196">
        <v>18714</v>
      </c>
      <c r="F41" s="196">
        <v>26983</v>
      </c>
      <c r="G41" s="166">
        <f t="shared" si="0"/>
        <v>1559.5</v>
      </c>
    </row>
    <row r="42" spans="1:7" ht="21" customHeight="1">
      <c r="A42" s="171">
        <v>39</v>
      </c>
      <c r="B42" s="173" t="s">
        <v>115</v>
      </c>
      <c r="C42" s="196">
        <v>24600</v>
      </c>
      <c r="D42" s="197">
        <v>21000</v>
      </c>
      <c r="E42" s="196">
        <v>18700</v>
      </c>
      <c r="F42" s="196">
        <v>21433</v>
      </c>
      <c r="G42" s="166">
        <f t="shared" si="0"/>
        <v>1558.3333333333333</v>
      </c>
    </row>
    <row r="43" spans="1:7" ht="21" customHeight="1">
      <c r="A43" s="171">
        <v>40</v>
      </c>
      <c r="B43" s="177" t="s">
        <v>1202</v>
      </c>
      <c r="C43" s="196">
        <v>74454</v>
      </c>
      <c r="D43" s="197">
        <v>57668</v>
      </c>
      <c r="E43" s="196">
        <v>26600</v>
      </c>
      <c r="F43" s="196">
        <v>52907.333333333336</v>
      </c>
      <c r="G43" s="166">
        <f t="shared" si="0"/>
        <v>2216.6666666666665</v>
      </c>
    </row>
    <row r="44" spans="1:7" ht="21" customHeight="1">
      <c r="A44" s="171">
        <v>41</v>
      </c>
      <c r="B44" s="174" t="s">
        <v>1203</v>
      </c>
      <c r="C44" s="196">
        <v>50718</v>
      </c>
      <c r="D44" s="197">
        <v>21000</v>
      </c>
      <c r="E44" s="196">
        <v>18800</v>
      </c>
      <c r="F44" s="196">
        <v>30173</v>
      </c>
      <c r="G44" s="166">
        <f t="shared" si="0"/>
        <v>1566.6666666666667</v>
      </c>
    </row>
    <row r="45" spans="1:7" ht="21" customHeight="1">
      <c r="A45" s="171">
        <v>42</v>
      </c>
      <c r="B45" s="173" t="s">
        <v>1204</v>
      </c>
      <c r="C45" s="196">
        <v>71188</v>
      </c>
      <c r="D45" s="197">
        <v>47850</v>
      </c>
      <c r="E45" s="196">
        <v>45864</v>
      </c>
      <c r="F45" s="196">
        <v>54967.333333333336</v>
      </c>
      <c r="G45" s="166">
        <f t="shared" si="0"/>
        <v>3822</v>
      </c>
    </row>
    <row r="46" spans="1:7" ht="21" customHeight="1">
      <c r="A46" s="171">
        <v>43</v>
      </c>
      <c r="B46" s="174" t="s">
        <v>1205</v>
      </c>
      <c r="C46" s="196">
        <v>47650</v>
      </c>
      <c r="D46" s="197">
        <v>45160</v>
      </c>
      <c r="E46" s="196">
        <v>21700</v>
      </c>
      <c r="F46" s="196">
        <v>38170</v>
      </c>
      <c r="G46" s="166">
        <f t="shared" si="0"/>
        <v>1808.3333333333333</v>
      </c>
    </row>
    <row r="47" spans="1:7" ht="21" customHeight="1">
      <c r="A47" s="171">
        <v>44</v>
      </c>
      <c r="B47" s="179" t="s">
        <v>809</v>
      </c>
      <c r="C47" s="196">
        <v>100000</v>
      </c>
      <c r="D47" s="197">
        <v>80000</v>
      </c>
      <c r="E47" s="196">
        <v>28600</v>
      </c>
      <c r="F47" s="196">
        <v>69533.333333333328</v>
      </c>
      <c r="G47" s="166">
        <f t="shared" si="0"/>
        <v>2383.3333333333335</v>
      </c>
    </row>
    <row r="48" spans="1:7" ht="21" customHeight="1">
      <c r="A48" s="171">
        <v>45</v>
      </c>
      <c r="B48" s="177" t="s">
        <v>858</v>
      </c>
      <c r="C48" s="196">
        <v>82722</v>
      </c>
      <c r="D48" s="197">
        <v>48274</v>
      </c>
      <c r="E48" s="196">
        <v>18440</v>
      </c>
      <c r="F48" s="196">
        <v>49812</v>
      </c>
      <c r="G48" s="166">
        <f t="shared" si="0"/>
        <v>1536.6666666666667</v>
      </c>
    </row>
    <row r="49" spans="1:7" ht="21" customHeight="1">
      <c r="A49" s="171">
        <v>46</v>
      </c>
      <c r="B49" s="174" t="s">
        <v>1206</v>
      </c>
      <c r="C49" s="196">
        <v>50000</v>
      </c>
      <c r="D49" s="197">
        <v>23600</v>
      </c>
      <c r="E49" s="196">
        <v>19760</v>
      </c>
      <c r="F49" s="196">
        <v>31120</v>
      </c>
      <c r="G49" s="166">
        <f t="shared" si="0"/>
        <v>1646.6666666666667</v>
      </c>
    </row>
    <row r="50" spans="1:7" ht="21" customHeight="1">
      <c r="A50" s="171">
        <v>47</v>
      </c>
      <c r="B50" s="179" t="s">
        <v>264</v>
      </c>
      <c r="C50" s="196">
        <v>21600</v>
      </c>
      <c r="D50" s="197">
        <v>18621</v>
      </c>
      <c r="E50" s="196">
        <v>18600</v>
      </c>
      <c r="F50" s="196">
        <v>19607</v>
      </c>
      <c r="G50" s="166">
        <f t="shared" si="0"/>
        <v>1550</v>
      </c>
    </row>
    <row r="51" spans="1:7" ht="21" customHeight="1">
      <c r="A51" s="171">
        <v>48</v>
      </c>
      <c r="B51" s="174" t="s">
        <v>1207</v>
      </c>
      <c r="C51" s="196">
        <v>74000</v>
      </c>
      <c r="D51" s="197">
        <v>47000</v>
      </c>
      <c r="E51" s="196">
        <v>24000</v>
      </c>
      <c r="F51" s="196">
        <v>48333.333333333336</v>
      </c>
      <c r="G51" s="166">
        <f t="shared" si="0"/>
        <v>2000</v>
      </c>
    </row>
    <row r="52" spans="1:7" ht="21" customHeight="1">
      <c r="A52" s="171">
        <v>49</v>
      </c>
      <c r="B52" s="174" t="s">
        <v>828</v>
      </c>
      <c r="C52" s="196">
        <v>70000</v>
      </c>
      <c r="D52" s="197">
        <v>47000</v>
      </c>
      <c r="E52" s="196">
        <v>23200</v>
      </c>
      <c r="F52" s="196">
        <v>46733.333333333336</v>
      </c>
      <c r="G52" s="166">
        <f t="shared" si="0"/>
        <v>1933.3333333333333</v>
      </c>
    </row>
    <row r="53" spans="1:7" ht="21" customHeight="1">
      <c r="A53" s="171">
        <v>50</v>
      </c>
      <c r="B53" s="174" t="s">
        <v>1208</v>
      </c>
      <c r="C53" s="196">
        <v>45202</v>
      </c>
      <c r="D53" s="197">
        <v>24770</v>
      </c>
      <c r="E53" s="196">
        <v>18720</v>
      </c>
      <c r="F53" s="196">
        <v>29564</v>
      </c>
      <c r="G53" s="166">
        <f t="shared" si="0"/>
        <v>1560</v>
      </c>
    </row>
    <row r="54" spans="1:7" ht="21" customHeight="1">
      <c r="A54" s="171">
        <v>51</v>
      </c>
      <c r="B54" s="174" t="s">
        <v>1209</v>
      </c>
      <c r="C54" s="196">
        <v>28217</v>
      </c>
      <c r="D54" s="197">
        <v>18487</v>
      </c>
      <c r="E54" s="196">
        <v>18628</v>
      </c>
      <c r="F54" s="196">
        <v>21777</v>
      </c>
      <c r="G54" s="166">
        <f t="shared" si="0"/>
        <v>1552.3333333333333</v>
      </c>
    </row>
    <row r="55" spans="1:7" ht="21" customHeight="1">
      <c r="A55" s="171">
        <v>52</v>
      </c>
      <c r="B55" s="181" t="s">
        <v>347</v>
      </c>
      <c r="C55" s="196">
        <v>52850</v>
      </c>
      <c r="D55" s="197">
        <v>47000</v>
      </c>
      <c r="E55" s="196">
        <v>18000</v>
      </c>
      <c r="F55" s="196">
        <v>39283.333333333336</v>
      </c>
      <c r="G55" s="166">
        <f t="shared" si="0"/>
        <v>1500</v>
      </c>
    </row>
    <row r="56" spans="1:7" ht="21" customHeight="1">
      <c r="A56" s="171">
        <v>53</v>
      </c>
      <c r="B56" s="177" t="s">
        <v>1210</v>
      </c>
      <c r="C56" s="196">
        <v>84848</v>
      </c>
      <c r="D56" s="197">
        <v>75767</v>
      </c>
      <c r="E56" s="196">
        <v>74507</v>
      </c>
      <c r="F56" s="196">
        <v>78374</v>
      </c>
      <c r="G56" s="166">
        <f t="shared" si="0"/>
        <v>6208.916666666667</v>
      </c>
    </row>
    <row r="57" spans="1:7" ht="21" customHeight="1">
      <c r="A57" s="171">
        <v>54</v>
      </c>
      <c r="B57" s="174" t="s">
        <v>878</v>
      </c>
      <c r="C57" s="196">
        <v>51000</v>
      </c>
      <c r="D57" s="197">
        <v>24000</v>
      </c>
      <c r="E57" s="196">
        <v>17888</v>
      </c>
      <c r="F57" s="196">
        <v>30962.666666666668</v>
      </c>
      <c r="G57" s="166">
        <f t="shared" si="0"/>
        <v>1490.6666666666667</v>
      </c>
    </row>
    <row r="58" spans="1:7" ht="21" customHeight="1">
      <c r="A58" s="171">
        <v>55</v>
      </c>
      <c r="B58" s="182" t="s">
        <v>576</v>
      </c>
      <c r="C58" s="196">
        <v>77441</v>
      </c>
      <c r="D58" s="197">
        <v>42400</v>
      </c>
      <c r="E58" s="196">
        <v>21700</v>
      </c>
      <c r="F58" s="196">
        <v>47180.333333333336</v>
      </c>
      <c r="G58" s="166">
        <f t="shared" si="0"/>
        <v>1808.3333333333333</v>
      </c>
    </row>
    <row r="59" spans="1:7" ht="21" customHeight="1">
      <c r="A59" s="171">
        <v>56</v>
      </c>
      <c r="B59" s="183" t="s">
        <v>676</v>
      </c>
      <c r="C59" s="196">
        <v>54000</v>
      </c>
      <c r="D59" s="197">
        <v>40780</v>
      </c>
      <c r="E59" s="196">
        <v>18481</v>
      </c>
      <c r="F59" s="196">
        <v>37753.666666666664</v>
      </c>
      <c r="G59" s="166">
        <f t="shared" si="0"/>
        <v>1540.0833333333333</v>
      </c>
    </row>
    <row r="60" spans="1:7" ht="21" customHeight="1">
      <c r="A60" s="171">
        <v>57</v>
      </c>
      <c r="B60" s="184" t="s">
        <v>280</v>
      </c>
      <c r="C60" s="196">
        <v>25000</v>
      </c>
      <c r="D60" s="197">
        <v>26000</v>
      </c>
      <c r="E60" s="196">
        <v>20600</v>
      </c>
      <c r="F60" s="196">
        <v>23866.666666666668</v>
      </c>
      <c r="G60" s="166">
        <f t="shared" si="0"/>
        <v>1716.6666666666667</v>
      </c>
    </row>
    <row r="61" spans="1:7" ht="21" customHeight="1">
      <c r="A61" s="171">
        <v>58</v>
      </c>
      <c r="B61" s="173" t="s">
        <v>1211</v>
      </c>
      <c r="C61" s="196">
        <v>27400</v>
      </c>
      <c r="D61" s="197">
        <v>25700</v>
      </c>
      <c r="E61" s="196">
        <v>25000</v>
      </c>
      <c r="F61" s="196">
        <v>26033.333333333332</v>
      </c>
      <c r="G61" s="166">
        <f t="shared" si="0"/>
        <v>2083.3333333333335</v>
      </c>
    </row>
    <row r="62" spans="1:7" ht="21" customHeight="1">
      <c r="A62" s="171">
        <v>59</v>
      </c>
      <c r="B62" s="174" t="s">
        <v>113</v>
      </c>
      <c r="C62" s="196">
        <v>27400</v>
      </c>
      <c r="D62" s="197">
        <v>24000</v>
      </c>
      <c r="E62" s="196">
        <v>18000</v>
      </c>
      <c r="F62" s="196">
        <v>23133.333333333332</v>
      </c>
      <c r="G62" s="166">
        <f t="shared" si="0"/>
        <v>1500</v>
      </c>
    </row>
    <row r="63" spans="1:7" ht="21" customHeight="1">
      <c r="A63" s="171">
        <v>60</v>
      </c>
      <c r="B63" s="174" t="s">
        <v>938</v>
      </c>
      <c r="C63" s="196">
        <v>19200</v>
      </c>
      <c r="D63" s="197">
        <v>18100</v>
      </c>
      <c r="E63" s="196">
        <v>17362</v>
      </c>
      <c r="F63" s="196">
        <v>18220.666666666668</v>
      </c>
      <c r="G63" s="166">
        <f t="shared" si="0"/>
        <v>1446.8333333333333</v>
      </c>
    </row>
    <row r="64" spans="1:7" ht="21" customHeight="1">
      <c r="A64" s="171">
        <v>61</v>
      </c>
      <c r="B64" s="185" t="s">
        <v>561</v>
      </c>
      <c r="C64" s="196">
        <v>25000</v>
      </c>
      <c r="D64" s="197">
        <v>24600</v>
      </c>
      <c r="E64" s="196">
        <v>24000</v>
      </c>
      <c r="F64" s="196">
        <v>24533.333333333332</v>
      </c>
      <c r="G64" s="166">
        <f t="shared" si="0"/>
        <v>2000</v>
      </c>
    </row>
    <row r="65" spans="1:7" ht="21" customHeight="1">
      <c r="A65" s="171">
        <v>62</v>
      </c>
      <c r="B65" s="174" t="s">
        <v>633</v>
      </c>
      <c r="C65" s="196">
        <v>43760</v>
      </c>
      <c r="D65" s="197">
        <v>24100</v>
      </c>
      <c r="E65" s="196">
        <v>22000</v>
      </c>
      <c r="F65" s="196">
        <v>29953.333333333332</v>
      </c>
      <c r="G65" s="166">
        <f t="shared" si="0"/>
        <v>1833.3333333333333</v>
      </c>
    </row>
    <row r="66" spans="1:7" ht="21" customHeight="1">
      <c r="A66" s="171">
        <v>63</v>
      </c>
      <c r="B66" s="174" t="s">
        <v>101</v>
      </c>
      <c r="C66" s="196">
        <v>28800</v>
      </c>
      <c r="D66" s="197">
        <v>22788</v>
      </c>
      <c r="E66" s="196">
        <v>18456</v>
      </c>
      <c r="F66" s="196">
        <v>23348</v>
      </c>
      <c r="G66" s="166">
        <f t="shared" si="0"/>
        <v>1538</v>
      </c>
    </row>
    <row r="67" spans="1:7" ht="21" customHeight="1">
      <c r="A67" s="171">
        <v>64</v>
      </c>
      <c r="B67" s="174" t="s">
        <v>211</v>
      </c>
      <c r="C67" s="196">
        <v>35400</v>
      </c>
      <c r="D67" s="197">
        <v>27400</v>
      </c>
      <c r="E67" s="196">
        <v>18604</v>
      </c>
      <c r="F67" s="196">
        <v>27135</v>
      </c>
      <c r="G67" s="166">
        <f t="shared" si="0"/>
        <v>1550.3333333333333</v>
      </c>
    </row>
    <row r="68" spans="1:7" ht="21" customHeight="1">
      <c r="A68" s="171">
        <v>65</v>
      </c>
      <c r="B68" s="174" t="s">
        <v>1134</v>
      </c>
      <c r="C68" s="196">
        <v>48700</v>
      </c>
      <c r="D68" s="197">
        <v>22257</v>
      </c>
      <c r="E68" s="196">
        <v>18620</v>
      </c>
      <c r="F68" s="196">
        <v>29859</v>
      </c>
      <c r="G68" s="166">
        <f t="shared" si="0"/>
        <v>1551.6666666666667</v>
      </c>
    </row>
    <row r="69" spans="1:7" ht="21" customHeight="1">
      <c r="A69" s="171">
        <v>66</v>
      </c>
      <c r="B69" s="186" t="s">
        <v>67</v>
      </c>
      <c r="C69" s="196">
        <v>24600</v>
      </c>
      <c r="D69" s="197">
        <v>20700</v>
      </c>
      <c r="E69" s="196">
        <v>18240</v>
      </c>
      <c r="F69" s="196">
        <v>21180</v>
      </c>
      <c r="G69" s="166">
        <f t="shared" ref="G69:G132" si="1">E69/12</f>
        <v>1520</v>
      </c>
    </row>
    <row r="70" spans="1:7" ht="21" customHeight="1">
      <c r="A70" s="171">
        <v>67</v>
      </c>
      <c r="B70" s="174" t="s">
        <v>251</v>
      </c>
      <c r="C70" s="196">
        <v>50458</v>
      </c>
      <c r="D70" s="197">
        <v>24000</v>
      </c>
      <c r="E70" s="196">
        <v>18244</v>
      </c>
      <c r="F70" s="196">
        <v>30900.666666666668</v>
      </c>
      <c r="G70" s="166">
        <f t="shared" si="1"/>
        <v>1520.3333333333333</v>
      </c>
    </row>
    <row r="71" spans="1:7" ht="21" customHeight="1">
      <c r="A71" s="171">
        <v>68</v>
      </c>
      <c r="B71" s="174" t="s">
        <v>806</v>
      </c>
      <c r="C71" s="196">
        <v>80600</v>
      </c>
      <c r="D71" s="197">
        <v>70000</v>
      </c>
      <c r="E71" s="196">
        <v>45000</v>
      </c>
      <c r="F71" s="196">
        <v>65200</v>
      </c>
      <c r="G71" s="166">
        <f t="shared" si="1"/>
        <v>3750</v>
      </c>
    </row>
    <row r="72" spans="1:7" ht="21" customHeight="1">
      <c r="A72" s="171">
        <v>69</v>
      </c>
      <c r="B72" s="176" t="s">
        <v>950</v>
      </c>
      <c r="C72" s="196">
        <v>40000</v>
      </c>
      <c r="D72" s="197">
        <v>28800</v>
      </c>
      <c r="E72" s="196">
        <v>18200</v>
      </c>
      <c r="F72" s="196">
        <v>29000</v>
      </c>
      <c r="G72" s="166">
        <f t="shared" si="1"/>
        <v>1516.6666666666667</v>
      </c>
    </row>
    <row r="73" spans="1:7" ht="21" customHeight="1">
      <c r="A73" s="171">
        <v>70</v>
      </c>
      <c r="B73" s="173" t="s">
        <v>880</v>
      </c>
      <c r="C73" s="196">
        <v>24000</v>
      </c>
      <c r="D73" s="197">
        <v>18374</v>
      </c>
      <c r="E73" s="196">
        <v>18442</v>
      </c>
      <c r="F73" s="196">
        <v>20272</v>
      </c>
      <c r="G73" s="166">
        <f t="shared" si="1"/>
        <v>1536.8333333333333</v>
      </c>
    </row>
    <row r="74" spans="1:7" ht="21" customHeight="1">
      <c r="A74" s="171">
        <v>71</v>
      </c>
      <c r="B74" s="173" t="s">
        <v>635</v>
      </c>
      <c r="C74" s="196">
        <v>20800</v>
      </c>
      <c r="D74" s="197">
        <v>18865</v>
      </c>
      <c r="E74" s="196">
        <v>18338</v>
      </c>
      <c r="F74" s="196">
        <v>19334</v>
      </c>
      <c r="G74" s="166">
        <f t="shared" si="1"/>
        <v>1528.1666666666667</v>
      </c>
    </row>
    <row r="75" spans="1:7" ht="21" customHeight="1">
      <c r="A75" s="171">
        <v>72</v>
      </c>
      <c r="B75" s="187" t="s">
        <v>346</v>
      </c>
      <c r="C75" s="196">
        <v>40700</v>
      </c>
      <c r="D75" s="197">
        <v>26000</v>
      </c>
      <c r="E75" s="196">
        <v>19426</v>
      </c>
      <c r="F75" s="196">
        <v>28708.666666666668</v>
      </c>
      <c r="G75" s="166">
        <f t="shared" si="1"/>
        <v>1618.8333333333333</v>
      </c>
    </row>
    <row r="76" spans="1:7" ht="21" customHeight="1">
      <c r="A76" s="171">
        <v>73</v>
      </c>
      <c r="B76" s="174" t="s">
        <v>1133</v>
      </c>
      <c r="C76" s="196">
        <v>48100</v>
      </c>
      <c r="D76" s="197">
        <v>40650</v>
      </c>
      <c r="E76" s="196">
        <v>28800</v>
      </c>
      <c r="F76" s="196">
        <v>39183.333333333336</v>
      </c>
      <c r="G76" s="166">
        <f t="shared" si="1"/>
        <v>2400</v>
      </c>
    </row>
    <row r="77" spans="1:7" ht="21" customHeight="1">
      <c r="A77" s="171">
        <v>74</v>
      </c>
      <c r="B77" s="173" t="s">
        <v>638</v>
      </c>
      <c r="C77" s="196">
        <v>78145</v>
      </c>
      <c r="D77" s="197">
        <v>27700</v>
      </c>
      <c r="E77" s="196">
        <v>20472</v>
      </c>
      <c r="F77" s="196">
        <v>42105.666666666664</v>
      </c>
      <c r="G77" s="166">
        <f t="shared" si="1"/>
        <v>1706</v>
      </c>
    </row>
    <row r="78" spans="1:7" ht="21" customHeight="1">
      <c r="A78" s="171">
        <v>75</v>
      </c>
      <c r="B78" s="179" t="s">
        <v>1212</v>
      </c>
      <c r="C78" s="196">
        <v>80000</v>
      </c>
      <c r="D78" s="197">
        <v>52200</v>
      </c>
      <c r="E78" s="196">
        <v>24000</v>
      </c>
      <c r="F78" s="196">
        <v>52066.666666666664</v>
      </c>
      <c r="G78" s="166">
        <f t="shared" si="1"/>
        <v>2000</v>
      </c>
    </row>
    <row r="79" spans="1:7" ht="21" customHeight="1">
      <c r="A79" s="171">
        <v>76</v>
      </c>
      <c r="B79" s="174" t="s">
        <v>1213</v>
      </c>
      <c r="C79" s="196">
        <v>27547</v>
      </c>
      <c r="D79" s="197">
        <v>24000</v>
      </c>
      <c r="E79" s="196">
        <v>20441</v>
      </c>
      <c r="F79" s="196">
        <v>23996</v>
      </c>
      <c r="G79" s="166">
        <f t="shared" si="1"/>
        <v>1703.4166666666667</v>
      </c>
    </row>
    <row r="80" spans="1:7" ht="21" customHeight="1">
      <c r="A80" s="171">
        <v>77</v>
      </c>
      <c r="B80" s="173" t="s">
        <v>1214</v>
      </c>
      <c r="C80" s="196">
        <v>42754</v>
      </c>
      <c r="D80" s="197">
        <v>21647</v>
      </c>
      <c r="E80" s="196">
        <v>18648</v>
      </c>
      <c r="F80" s="196">
        <v>27683</v>
      </c>
      <c r="G80" s="166">
        <f t="shared" si="1"/>
        <v>1554</v>
      </c>
    </row>
    <row r="81" spans="1:7" ht="21" customHeight="1">
      <c r="A81" s="171">
        <v>78</v>
      </c>
      <c r="B81" s="172" t="s">
        <v>1215</v>
      </c>
      <c r="C81" s="196">
        <v>51424</v>
      </c>
      <c r="D81" s="197">
        <v>24000</v>
      </c>
      <c r="E81" s="196">
        <v>19075</v>
      </c>
      <c r="F81" s="196">
        <v>31499.666666666668</v>
      </c>
      <c r="G81" s="166">
        <f t="shared" si="1"/>
        <v>1589.5833333333333</v>
      </c>
    </row>
    <row r="82" spans="1:7" ht="21" customHeight="1">
      <c r="A82" s="171">
        <v>79</v>
      </c>
      <c r="B82" s="167" t="s">
        <v>1216</v>
      </c>
      <c r="C82" s="196">
        <v>48000</v>
      </c>
      <c r="D82" s="197">
        <v>44517</v>
      </c>
      <c r="E82" s="196">
        <v>24000</v>
      </c>
      <c r="F82" s="196">
        <v>38839</v>
      </c>
      <c r="G82" s="166">
        <f t="shared" si="1"/>
        <v>2000</v>
      </c>
    </row>
    <row r="83" spans="1:7" ht="21" customHeight="1">
      <c r="A83" s="171">
        <v>80</v>
      </c>
      <c r="B83" s="174" t="s">
        <v>362</v>
      </c>
      <c r="C83" s="196">
        <v>42744</v>
      </c>
      <c r="D83" s="197">
        <v>24000</v>
      </c>
      <c r="E83" s="196">
        <v>18821</v>
      </c>
      <c r="F83" s="196">
        <v>28521.666666666668</v>
      </c>
      <c r="G83" s="166">
        <f t="shared" si="1"/>
        <v>1568.4166666666667</v>
      </c>
    </row>
    <row r="84" spans="1:7" ht="21" customHeight="1">
      <c r="A84" s="171">
        <v>81</v>
      </c>
      <c r="B84" s="174" t="s">
        <v>116</v>
      </c>
      <c r="C84" s="196">
        <v>40862</v>
      </c>
      <c r="D84" s="197">
        <v>24000</v>
      </c>
      <c r="E84" s="196">
        <v>18200</v>
      </c>
      <c r="F84" s="196">
        <v>27687.333333333332</v>
      </c>
      <c r="G84" s="166">
        <f t="shared" si="1"/>
        <v>1516.6666666666667</v>
      </c>
    </row>
    <row r="85" spans="1:7" ht="21" customHeight="1">
      <c r="A85" s="171">
        <v>82</v>
      </c>
      <c r="B85" s="174" t="s">
        <v>1217</v>
      </c>
      <c r="C85" s="196">
        <v>47428</v>
      </c>
      <c r="D85" s="197">
        <v>45500</v>
      </c>
      <c r="E85" s="196">
        <v>24041</v>
      </c>
      <c r="F85" s="196">
        <v>38989.666666666664</v>
      </c>
      <c r="G85" s="166">
        <f t="shared" si="1"/>
        <v>2003.4166666666667</v>
      </c>
    </row>
    <row r="86" spans="1:7" ht="21" customHeight="1">
      <c r="A86" s="171">
        <v>83</v>
      </c>
      <c r="B86" s="170" t="s">
        <v>1218</v>
      </c>
      <c r="C86" s="196">
        <v>47067</v>
      </c>
      <c r="D86" s="197">
        <v>24200</v>
      </c>
      <c r="E86" s="196">
        <v>19588</v>
      </c>
      <c r="F86" s="196">
        <v>30285</v>
      </c>
      <c r="G86" s="166">
        <f t="shared" si="1"/>
        <v>1632.3333333333333</v>
      </c>
    </row>
    <row r="87" spans="1:7" ht="21" customHeight="1">
      <c r="A87" s="171">
        <v>84</v>
      </c>
      <c r="B87" s="174" t="s">
        <v>1219</v>
      </c>
      <c r="C87" s="196">
        <v>40000</v>
      </c>
      <c r="D87" s="197">
        <v>20317</v>
      </c>
      <c r="E87" s="196">
        <v>18255</v>
      </c>
      <c r="F87" s="196">
        <v>26190.666666666668</v>
      </c>
      <c r="G87" s="166">
        <f t="shared" si="1"/>
        <v>1521.25</v>
      </c>
    </row>
    <row r="88" spans="1:7" ht="21" customHeight="1">
      <c r="A88" s="171">
        <v>85</v>
      </c>
      <c r="B88" s="173" t="s">
        <v>348</v>
      </c>
      <c r="C88" s="196">
        <v>48000</v>
      </c>
      <c r="D88" s="197">
        <v>25781</v>
      </c>
      <c r="E88" s="196">
        <v>18714</v>
      </c>
      <c r="F88" s="196">
        <v>30832</v>
      </c>
      <c r="G88" s="166">
        <f t="shared" si="1"/>
        <v>1559.5</v>
      </c>
    </row>
    <row r="89" spans="1:7" ht="21" customHeight="1">
      <c r="A89" s="171">
        <v>86</v>
      </c>
      <c r="B89" s="170" t="s">
        <v>361</v>
      </c>
      <c r="C89" s="196">
        <v>48441</v>
      </c>
      <c r="D89" s="197">
        <v>22752</v>
      </c>
      <c r="E89" s="196">
        <v>18458</v>
      </c>
      <c r="F89" s="196">
        <v>29884</v>
      </c>
      <c r="G89" s="166">
        <f t="shared" si="1"/>
        <v>1538.1666666666667</v>
      </c>
    </row>
    <row r="90" spans="1:7" ht="21" customHeight="1">
      <c r="A90" s="171">
        <v>87</v>
      </c>
      <c r="B90" s="180" t="s">
        <v>893</v>
      </c>
      <c r="C90" s="196">
        <v>48850</v>
      </c>
      <c r="D90" s="197">
        <v>24000</v>
      </c>
      <c r="E90" s="196">
        <v>18818</v>
      </c>
      <c r="F90" s="196">
        <v>30556</v>
      </c>
      <c r="G90" s="166">
        <f t="shared" si="1"/>
        <v>1568.1666666666667</v>
      </c>
    </row>
    <row r="91" spans="1:7" ht="21" customHeight="1">
      <c r="A91" s="171">
        <v>88</v>
      </c>
      <c r="B91" s="187" t="s">
        <v>1220</v>
      </c>
      <c r="C91" s="196">
        <v>47245</v>
      </c>
      <c r="D91" s="197">
        <v>22678</v>
      </c>
      <c r="E91" s="196">
        <v>18878</v>
      </c>
      <c r="F91" s="196">
        <v>29600.333333333332</v>
      </c>
      <c r="G91" s="166">
        <f t="shared" si="1"/>
        <v>1573.1666666666667</v>
      </c>
    </row>
    <row r="92" spans="1:7" ht="21" customHeight="1">
      <c r="A92" s="171">
        <v>89</v>
      </c>
      <c r="B92" s="168" t="s">
        <v>971</v>
      </c>
      <c r="C92" s="196">
        <v>58544</v>
      </c>
      <c r="D92" s="197">
        <v>27281</v>
      </c>
      <c r="E92" s="196">
        <v>24000</v>
      </c>
      <c r="F92" s="196">
        <v>36608.333333333336</v>
      </c>
      <c r="G92" s="166">
        <f t="shared" si="1"/>
        <v>2000</v>
      </c>
    </row>
    <row r="93" spans="1:7" ht="21" customHeight="1">
      <c r="A93" s="171">
        <v>90</v>
      </c>
      <c r="B93" s="188" t="s">
        <v>1221</v>
      </c>
      <c r="C93" s="196">
        <v>47882</v>
      </c>
      <c r="D93" s="197">
        <v>40852</v>
      </c>
      <c r="E93" s="196">
        <v>27864</v>
      </c>
      <c r="F93" s="196">
        <v>38866</v>
      </c>
      <c r="G93" s="166">
        <f t="shared" si="1"/>
        <v>2322</v>
      </c>
    </row>
    <row r="94" spans="1:7" ht="21" customHeight="1">
      <c r="A94" s="171">
        <v>91</v>
      </c>
      <c r="B94" s="174" t="s">
        <v>1222</v>
      </c>
      <c r="C94" s="196">
        <v>70761</v>
      </c>
      <c r="D94" s="197">
        <v>21400</v>
      </c>
      <c r="E94" s="196">
        <v>18684</v>
      </c>
      <c r="F94" s="196">
        <v>36948</v>
      </c>
      <c r="G94" s="166">
        <f t="shared" si="1"/>
        <v>1557</v>
      </c>
    </row>
    <row r="95" spans="1:7" ht="21" customHeight="1">
      <c r="A95" s="171">
        <v>92</v>
      </c>
      <c r="B95" s="179" t="s">
        <v>1223</v>
      </c>
      <c r="C95" s="196">
        <v>27174</v>
      </c>
      <c r="D95" s="197">
        <v>25000</v>
      </c>
      <c r="E95" s="196">
        <v>24760</v>
      </c>
      <c r="F95" s="196">
        <v>25644.666666666668</v>
      </c>
      <c r="G95" s="166">
        <f t="shared" si="1"/>
        <v>2063.3333333333335</v>
      </c>
    </row>
    <row r="96" spans="1:7" ht="21" customHeight="1">
      <c r="A96" s="171">
        <v>93</v>
      </c>
      <c r="B96" s="174" t="s">
        <v>69</v>
      </c>
      <c r="C96" s="196">
        <v>52400</v>
      </c>
      <c r="D96" s="197">
        <v>40000</v>
      </c>
      <c r="E96" s="196">
        <v>25000</v>
      </c>
      <c r="F96" s="196">
        <v>39133.333333333336</v>
      </c>
      <c r="G96" s="166">
        <f t="shared" si="1"/>
        <v>2083.3333333333335</v>
      </c>
    </row>
    <row r="97" spans="1:7" ht="21" customHeight="1">
      <c r="A97" s="171">
        <v>94</v>
      </c>
      <c r="B97" s="173" t="s">
        <v>1224</v>
      </c>
      <c r="C97" s="196">
        <v>140601</v>
      </c>
      <c r="D97" s="197">
        <v>51175</v>
      </c>
      <c r="E97" s="196">
        <v>20000</v>
      </c>
      <c r="F97" s="196">
        <v>70592</v>
      </c>
      <c r="G97" s="166">
        <f t="shared" si="1"/>
        <v>1666.6666666666667</v>
      </c>
    </row>
    <row r="98" spans="1:7" ht="21" customHeight="1">
      <c r="A98" s="171">
        <v>95</v>
      </c>
      <c r="B98" s="173" t="s">
        <v>1109</v>
      </c>
      <c r="C98" s="196">
        <v>75740</v>
      </c>
      <c r="D98" s="197">
        <v>40060</v>
      </c>
      <c r="E98" s="196">
        <v>18520</v>
      </c>
      <c r="F98" s="196">
        <v>44773</v>
      </c>
      <c r="G98" s="166">
        <f t="shared" si="1"/>
        <v>1543.3333333333333</v>
      </c>
    </row>
    <row r="99" spans="1:7" ht="21" customHeight="1">
      <c r="A99" s="171">
        <v>96</v>
      </c>
      <c r="B99" s="173" t="s">
        <v>178</v>
      </c>
      <c r="C99" s="196">
        <v>24564</v>
      </c>
      <c r="D99" s="197">
        <v>20740</v>
      </c>
      <c r="E99" s="196">
        <v>18380</v>
      </c>
      <c r="F99" s="196">
        <v>21228</v>
      </c>
      <c r="G99" s="166">
        <f t="shared" si="1"/>
        <v>1531.6666666666667</v>
      </c>
    </row>
    <row r="100" spans="1:7" ht="21" customHeight="1">
      <c r="A100" s="171">
        <v>97</v>
      </c>
      <c r="B100" s="173" t="s">
        <v>17</v>
      </c>
      <c r="C100" s="196">
        <v>71000</v>
      </c>
      <c r="D100" s="197">
        <v>24000</v>
      </c>
      <c r="E100" s="196">
        <v>19562</v>
      </c>
      <c r="F100" s="196">
        <v>38187.333333333336</v>
      </c>
      <c r="G100" s="166">
        <f t="shared" si="1"/>
        <v>1630.1666666666667</v>
      </c>
    </row>
    <row r="101" spans="1:7" ht="21" customHeight="1">
      <c r="A101" s="171">
        <v>98</v>
      </c>
      <c r="B101" s="173" t="s">
        <v>510</v>
      </c>
      <c r="C101" s="196">
        <v>81750</v>
      </c>
      <c r="D101" s="197">
        <v>44700</v>
      </c>
      <c r="E101" s="196">
        <v>18244</v>
      </c>
      <c r="F101" s="196">
        <v>48231.333333333336</v>
      </c>
      <c r="G101" s="166">
        <f t="shared" si="1"/>
        <v>1520.3333333333333</v>
      </c>
    </row>
    <row r="102" spans="1:7" ht="21" customHeight="1">
      <c r="A102" s="171">
        <v>99</v>
      </c>
      <c r="B102" s="172" t="s">
        <v>1225</v>
      </c>
      <c r="C102" s="196">
        <v>28800</v>
      </c>
      <c r="D102" s="197">
        <v>21475</v>
      </c>
      <c r="E102" s="196">
        <v>20400</v>
      </c>
      <c r="F102" s="196">
        <v>23558.333333333332</v>
      </c>
      <c r="G102" s="166">
        <f t="shared" si="1"/>
        <v>1700</v>
      </c>
    </row>
    <row r="103" spans="1:7" ht="21" customHeight="1">
      <c r="A103" s="171">
        <v>100</v>
      </c>
      <c r="B103" s="174" t="s">
        <v>1226</v>
      </c>
      <c r="C103" s="196">
        <v>48457</v>
      </c>
      <c r="D103" s="197">
        <v>25000</v>
      </c>
      <c r="E103" s="196">
        <v>18844</v>
      </c>
      <c r="F103" s="196">
        <v>30767</v>
      </c>
      <c r="G103" s="166">
        <f t="shared" si="1"/>
        <v>1570.3333333333333</v>
      </c>
    </row>
    <row r="104" spans="1:7" ht="21" customHeight="1">
      <c r="A104" s="171">
        <v>101</v>
      </c>
      <c r="B104" s="170" t="s">
        <v>640</v>
      </c>
      <c r="C104" s="196">
        <v>44248</v>
      </c>
      <c r="D104" s="197">
        <v>25000</v>
      </c>
      <c r="E104" s="196">
        <v>18011</v>
      </c>
      <c r="F104" s="196">
        <v>29086.333333333332</v>
      </c>
      <c r="G104" s="166">
        <f t="shared" si="1"/>
        <v>1500.9166666666667</v>
      </c>
    </row>
    <row r="105" spans="1:7" ht="21" customHeight="1">
      <c r="A105" s="171">
        <v>102</v>
      </c>
      <c r="B105" s="173" t="s">
        <v>1227</v>
      </c>
      <c r="C105" s="196">
        <v>47548</v>
      </c>
      <c r="D105" s="197">
        <v>41784</v>
      </c>
      <c r="E105" s="196">
        <v>28001</v>
      </c>
      <c r="F105" s="196">
        <v>39111</v>
      </c>
      <c r="G105" s="166">
        <f t="shared" si="1"/>
        <v>2333.4166666666665</v>
      </c>
    </row>
    <row r="106" spans="1:7" ht="21" customHeight="1">
      <c r="A106" s="171">
        <v>103</v>
      </c>
      <c r="B106" s="174" t="s">
        <v>96</v>
      </c>
      <c r="C106" s="196">
        <v>42674</v>
      </c>
      <c r="D106" s="197">
        <v>28000</v>
      </c>
      <c r="E106" s="196">
        <v>18421</v>
      </c>
      <c r="F106" s="196">
        <v>29698.333333333332</v>
      </c>
      <c r="G106" s="166">
        <f t="shared" si="1"/>
        <v>1535.0833333333333</v>
      </c>
    </row>
    <row r="107" spans="1:7" ht="21" customHeight="1">
      <c r="A107" s="171">
        <v>104</v>
      </c>
      <c r="B107" s="174" t="s">
        <v>1228</v>
      </c>
      <c r="C107" s="196">
        <v>48050</v>
      </c>
      <c r="D107" s="197">
        <v>22568</v>
      </c>
      <c r="E107" s="196">
        <v>18332</v>
      </c>
      <c r="F107" s="196">
        <v>29650</v>
      </c>
      <c r="G107" s="166">
        <f t="shared" si="1"/>
        <v>1527.6666666666667</v>
      </c>
    </row>
    <row r="108" spans="1:7" ht="21" customHeight="1">
      <c r="A108" s="171">
        <v>105</v>
      </c>
      <c r="B108" s="173" t="s">
        <v>408</v>
      </c>
      <c r="C108" s="196">
        <v>54200</v>
      </c>
      <c r="D108" s="197">
        <v>20000</v>
      </c>
      <c r="E108" s="196">
        <v>18533</v>
      </c>
      <c r="F108" s="196">
        <v>30911</v>
      </c>
      <c r="G108" s="166">
        <f t="shared" si="1"/>
        <v>1544.4166666666667</v>
      </c>
    </row>
    <row r="109" spans="1:7" ht="21" customHeight="1">
      <c r="A109" s="171">
        <v>106</v>
      </c>
      <c r="B109" s="173" t="s">
        <v>606</v>
      </c>
      <c r="C109" s="196">
        <v>71777</v>
      </c>
      <c r="D109" s="197">
        <v>20000</v>
      </c>
      <c r="E109" s="196">
        <v>18460</v>
      </c>
      <c r="F109" s="196">
        <v>36746</v>
      </c>
      <c r="G109" s="166">
        <f t="shared" si="1"/>
        <v>1538.3333333333333</v>
      </c>
    </row>
    <row r="110" spans="1:7" ht="21" customHeight="1">
      <c r="A110" s="171">
        <v>107</v>
      </c>
      <c r="B110" s="174" t="s">
        <v>112</v>
      </c>
      <c r="C110" s="196">
        <v>57847</v>
      </c>
      <c r="D110" s="197">
        <v>27400</v>
      </c>
      <c r="E110" s="196">
        <v>18225</v>
      </c>
      <c r="F110" s="196">
        <v>34491</v>
      </c>
      <c r="G110" s="166">
        <f t="shared" si="1"/>
        <v>1518.75</v>
      </c>
    </row>
    <row r="111" spans="1:7" ht="21" customHeight="1">
      <c r="A111" s="171">
        <v>108</v>
      </c>
      <c r="B111" s="173" t="s">
        <v>255</v>
      </c>
      <c r="C111" s="196">
        <v>40000</v>
      </c>
      <c r="D111" s="197">
        <v>25200</v>
      </c>
      <c r="E111" s="196">
        <v>18800</v>
      </c>
      <c r="F111" s="196">
        <v>28000</v>
      </c>
      <c r="G111" s="166">
        <f t="shared" si="1"/>
        <v>1566.6666666666667</v>
      </c>
    </row>
    <row r="112" spans="1:7" ht="21" customHeight="1">
      <c r="A112" s="171">
        <v>109</v>
      </c>
      <c r="B112" s="173" t="s">
        <v>353</v>
      </c>
      <c r="C112" s="196">
        <v>52000</v>
      </c>
      <c r="D112" s="197">
        <v>42000</v>
      </c>
      <c r="E112" s="196">
        <v>19750</v>
      </c>
      <c r="F112" s="196">
        <v>37916.666666666664</v>
      </c>
      <c r="G112" s="166">
        <f t="shared" si="1"/>
        <v>1645.8333333333333</v>
      </c>
    </row>
    <row r="113" spans="1:7" ht="21" customHeight="1">
      <c r="A113" s="171">
        <v>110</v>
      </c>
      <c r="B113" s="175" t="s">
        <v>1229</v>
      </c>
      <c r="C113" s="196">
        <v>71441</v>
      </c>
      <c r="D113" s="197">
        <v>44488</v>
      </c>
      <c r="E113" s="196">
        <v>24855</v>
      </c>
      <c r="F113" s="196">
        <v>46928</v>
      </c>
      <c r="G113" s="166">
        <f t="shared" si="1"/>
        <v>2071.25</v>
      </c>
    </row>
    <row r="114" spans="1:7" ht="21" customHeight="1">
      <c r="A114" s="171">
        <v>111</v>
      </c>
      <c r="B114" s="174" t="s">
        <v>1230</v>
      </c>
      <c r="C114" s="196">
        <v>27000</v>
      </c>
      <c r="D114" s="197">
        <v>24120</v>
      </c>
      <c r="E114" s="196">
        <v>21800</v>
      </c>
      <c r="F114" s="196">
        <v>24306.666666666668</v>
      </c>
      <c r="G114" s="166">
        <f t="shared" si="1"/>
        <v>1816.6666666666667</v>
      </c>
    </row>
    <row r="115" spans="1:7" ht="21" customHeight="1">
      <c r="A115" s="171">
        <v>112</v>
      </c>
      <c r="B115" s="174" t="s">
        <v>685</v>
      </c>
      <c r="C115" s="196">
        <v>72878</v>
      </c>
      <c r="D115" s="197">
        <v>44000</v>
      </c>
      <c r="E115" s="196">
        <v>19250</v>
      </c>
      <c r="F115" s="196">
        <v>45376</v>
      </c>
      <c r="G115" s="166">
        <f t="shared" si="1"/>
        <v>1604.1666666666667</v>
      </c>
    </row>
    <row r="116" spans="1:7" ht="21" customHeight="1">
      <c r="A116" s="171">
        <v>113</v>
      </c>
      <c r="B116" s="170" t="s">
        <v>267</v>
      </c>
      <c r="C116" s="196">
        <v>44040</v>
      </c>
      <c r="D116" s="197">
        <v>28442</v>
      </c>
      <c r="E116" s="196">
        <v>20764</v>
      </c>
      <c r="F116" s="196">
        <v>31082</v>
      </c>
      <c r="G116" s="166">
        <f t="shared" si="1"/>
        <v>1730.3333333333333</v>
      </c>
    </row>
    <row r="117" spans="1:7" ht="21" customHeight="1">
      <c r="A117" s="171">
        <v>114</v>
      </c>
      <c r="B117" s="172" t="s">
        <v>723</v>
      </c>
      <c r="C117" s="196">
        <v>54444</v>
      </c>
      <c r="D117" s="197">
        <v>28600</v>
      </c>
      <c r="E117" s="196">
        <v>18200</v>
      </c>
      <c r="F117" s="196">
        <v>33748</v>
      </c>
      <c r="G117" s="166">
        <f t="shared" si="1"/>
        <v>1516.6666666666667</v>
      </c>
    </row>
    <row r="118" spans="1:7" ht="21" customHeight="1">
      <c r="A118" s="171">
        <v>115</v>
      </c>
      <c r="B118" s="189" t="s">
        <v>196</v>
      </c>
      <c r="C118" s="196">
        <v>24840</v>
      </c>
      <c r="D118" s="197">
        <v>21700</v>
      </c>
      <c r="E118" s="196">
        <v>18975</v>
      </c>
      <c r="F118" s="196">
        <v>21838</v>
      </c>
      <c r="G118" s="166">
        <f t="shared" si="1"/>
        <v>1581.25</v>
      </c>
    </row>
    <row r="119" spans="1:7" ht="21" customHeight="1">
      <c r="A119" s="171">
        <v>116</v>
      </c>
      <c r="B119" s="174" t="s">
        <v>287</v>
      </c>
      <c r="C119" s="196">
        <v>55200</v>
      </c>
      <c r="D119" s="197">
        <v>45400</v>
      </c>
      <c r="E119" s="196">
        <v>22645</v>
      </c>
      <c r="F119" s="196">
        <v>41081.666666666664</v>
      </c>
      <c r="G119" s="166">
        <f t="shared" si="1"/>
        <v>1887.0833333333333</v>
      </c>
    </row>
    <row r="120" spans="1:7" ht="21" customHeight="1">
      <c r="A120" s="171">
        <v>117</v>
      </c>
      <c r="B120" s="168" t="s">
        <v>345</v>
      </c>
      <c r="C120" s="196">
        <v>47511</v>
      </c>
      <c r="D120" s="197">
        <v>24000</v>
      </c>
      <c r="E120" s="196">
        <v>18084</v>
      </c>
      <c r="F120" s="196">
        <v>29865</v>
      </c>
      <c r="G120" s="166">
        <f t="shared" si="1"/>
        <v>1507</v>
      </c>
    </row>
    <row r="121" spans="1:7" ht="21" customHeight="1">
      <c r="A121" s="171">
        <v>118</v>
      </c>
      <c r="B121" s="174" t="s">
        <v>177</v>
      </c>
      <c r="C121" s="196">
        <v>40000</v>
      </c>
      <c r="D121" s="197">
        <v>20441</v>
      </c>
      <c r="E121" s="196">
        <v>18613</v>
      </c>
      <c r="F121" s="196">
        <v>26351.333333333332</v>
      </c>
      <c r="G121" s="166">
        <f t="shared" si="1"/>
        <v>1551.0833333333333</v>
      </c>
    </row>
    <row r="122" spans="1:7" ht="21" customHeight="1">
      <c r="A122" s="171">
        <v>119</v>
      </c>
      <c r="B122" s="174" t="s">
        <v>1231</v>
      </c>
      <c r="C122" s="196">
        <v>45000</v>
      </c>
      <c r="D122" s="197">
        <v>27000</v>
      </c>
      <c r="E122" s="196">
        <v>18722</v>
      </c>
      <c r="F122" s="196">
        <v>30240.666666666668</v>
      </c>
      <c r="G122" s="166">
        <f t="shared" si="1"/>
        <v>1560.1666666666667</v>
      </c>
    </row>
    <row r="123" spans="1:7" ht="21" customHeight="1">
      <c r="A123" s="171">
        <v>120</v>
      </c>
      <c r="B123" s="174" t="s">
        <v>779</v>
      </c>
      <c r="C123" s="196">
        <v>28144</v>
      </c>
      <c r="D123" s="197">
        <v>24000</v>
      </c>
      <c r="E123" s="196">
        <v>21700</v>
      </c>
      <c r="F123" s="196">
        <v>24614.666666666668</v>
      </c>
      <c r="G123" s="166">
        <f t="shared" si="1"/>
        <v>1808.3333333333333</v>
      </c>
    </row>
    <row r="124" spans="1:7" ht="21" customHeight="1">
      <c r="A124" s="171">
        <v>121</v>
      </c>
      <c r="B124" s="174" t="s">
        <v>1232</v>
      </c>
      <c r="C124" s="196">
        <v>28404</v>
      </c>
      <c r="D124" s="197">
        <v>24104</v>
      </c>
      <c r="E124" s="196">
        <v>18800</v>
      </c>
      <c r="F124" s="196">
        <v>23769</v>
      </c>
      <c r="G124" s="166">
        <f t="shared" si="1"/>
        <v>1566.6666666666667</v>
      </c>
    </row>
    <row r="125" spans="1:7" ht="21" customHeight="1">
      <c r="A125" s="171">
        <v>122</v>
      </c>
      <c r="B125" s="174" t="s">
        <v>195</v>
      </c>
      <c r="C125" s="196">
        <v>102000</v>
      </c>
      <c r="D125" s="197">
        <v>66508</v>
      </c>
      <c r="E125" s="196">
        <v>38400</v>
      </c>
      <c r="F125" s="196">
        <v>68969.333333333328</v>
      </c>
      <c r="G125" s="166">
        <f t="shared" si="1"/>
        <v>3200</v>
      </c>
    </row>
    <row r="126" spans="1:7" ht="21" customHeight="1">
      <c r="A126" s="171">
        <v>123</v>
      </c>
      <c r="B126" s="174" t="s">
        <v>1233</v>
      </c>
      <c r="C126" s="196">
        <v>80000</v>
      </c>
      <c r="D126" s="197">
        <v>46000</v>
      </c>
      <c r="E126" s="196">
        <v>25000</v>
      </c>
      <c r="F126" s="196">
        <v>50333.333333333336</v>
      </c>
      <c r="G126" s="166">
        <f t="shared" si="1"/>
        <v>2083.3333333333335</v>
      </c>
    </row>
    <row r="127" spans="1:7" ht="21" customHeight="1">
      <c r="A127" s="171">
        <v>124</v>
      </c>
      <c r="B127" s="185" t="s">
        <v>660</v>
      </c>
      <c r="C127" s="196">
        <v>75452</v>
      </c>
      <c r="D127" s="197">
        <v>21704</v>
      </c>
      <c r="E127" s="196">
        <v>18788</v>
      </c>
      <c r="F127" s="196">
        <v>38648</v>
      </c>
      <c r="G127" s="166">
        <f t="shared" si="1"/>
        <v>1565.6666666666667</v>
      </c>
    </row>
    <row r="128" spans="1:7" ht="21" customHeight="1">
      <c r="A128" s="171">
        <v>125</v>
      </c>
      <c r="B128" s="174" t="s">
        <v>1234</v>
      </c>
      <c r="C128" s="196">
        <v>52671</v>
      </c>
      <c r="D128" s="197">
        <v>27400</v>
      </c>
      <c r="E128" s="196">
        <v>21447</v>
      </c>
      <c r="F128" s="196">
        <v>33839.333333333336</v>
      </c>
      <c r="G128" s="166">
        <f t="shared" si="1"/>
        <v>1787.25</v>
      </c>
    </row>
    <row r="129" spans="1:7" ht="21" customHeight="1">
      <c r="A129" s="171">
        <v>126</v>
      </c>
      <c r="B129" s="174" t="s">
        <v>1235</v>
      </c>
      <c r="C129" s="196">
        <v>27000</v>
      </c>
      <c r="D129" s="197">
        <v>21578</v>
      </c>
      <c r="E129" s="196">
        <v>18648</v>
      </c>
      <c r="F129" s="196">
        <v>22408.666666666668</v>
      </c>
      <c r="G129" s="166">
        <f t="shared" si="1"/>
        <v>1554</v>
      </c>
    </row>
    <row r="130" spans="1:7" ht="21" customHeight="1">
      <c r="A130" s="171">
        <v>127</v>
      </c>
      <c r="B130" s="174" t="s">
        <v>99</v>
      </c>
      <c r="C130" s="196">
        <v>104160</v>
      </c>
      <c r="D130" s="197">
        <v>76560</v>
      </c>
      <c r="E130" s="196">
        <v>42650</v>
      </c>
      <c r="F130" s="196">
        <v>74456.666666666672</v>
      </c>
      <c r="G130" s="166">
        <f t="shared" si="1"/>
        <v>3554.1666666666665</v>
      </c>
    </row>
    <row r="131" spans="1:7" ht="21" customHeight="1">
      <c r="A131" s="171">
        <v>128</v>
      </c>
      <c r="B131" s="174" t="s">
        <v>139</v>
      </c>
      <c r="C131" s="196">
        <v>41840</v>
      </c>
      <c r="D131" s="197">
        <v>25700</v>
      </c>
      <c r="E131" s="196">
        <v>18070</v>
      </c>
      <c r="F131" s="196">
        <v>28537</v>
      </c>
      <c r="G131" s="166">
        <f t="shared" si="1"/>
        <v>1505.8333333333333</v>
      </c>
    </row>
    <row r="132" spans="1:7" ht="21" customHeight="1">
      <c r="A132" s="171">
        <v>129</v>
      </c>
      <c r="B132" s="174" t="s">
        <v>1236</v>
      </c>
      <c r="C132" s="196">
        <v>21485</v>
      </c>
      <c r="D132" s="197">
        <v>19477</v>
      </c>
      <c r="E132" s="196">
        <v>18440</v>
      </c>
      <c r="F132" s="196">
        <v>19801</v>
      </c>
      <c r="G132" s="166">
        <f t="shared" si="1"/>
        <v>1536.6666666666667</v>
      </c>
    </row>
    <row r="133" spans="1:7" ht="21" customHeight="1">
      <c r="A133" s="171">
        <v>130</v>
      </c>
      <c r="B133" s="173" t="s">
        <v>1237</v>
      </c>
      <c r="C133" s="196">
        <v>52200</v>
      </c>
      <c r="D133" s="197">
        <v>42600</v>
      </c>
      <c r="E133" s="196">
        <v>40787</v>
      </c>
      <c r="F133" s="196">
        <v>45195.666666666664</v>
      </c>
      <c r="G133" s="166">
        <f t="shared" ref="G133:G196" si="2">E133/12</f>
        <v>3398.9166666666665</v>
      </c>
    </row>
    <row r="134" spans="1:7" ht="21" customHeight="1">
      <c r="A134" s="171">
        <v>131</v>
      </c>
      <c r="B134" s="168" t="s">
        <v>1238</v>
      </c>
      <c r="C134" s="196">
        <v>57174</v>
      </c>
      <c r="D134" s="197">
        <v>25884</v>
      </c>
      <c r="E134" s="196">
        <v>18867</v>
      </c>
      <c r="F134" s="196">
        <v>33975</v>
      </c>
      <c r="G134" s="166">
        <f t="shared" si="2"/>
        <v>1572.25</v>
      </c>
    </row>
    <row r="135" spans="1:7" ht="21" customHeight="1">
      <c r="A135" s="171">
        <v>132</v>
      </c>
      <c r="B135" s="174" t="s">
        <v>730</v>
      </c>
      <c r="C135" s="196">
        <v>45880</v>
      </c>
      <c r="D135" s="197">
        <v>40000</v>
      </c>
      <c r="E135" s="196">
        <v>18474</v>
      </c>
      <c r="F135" s="196">
        <v>34785</v>
      </c>
      <c r="G135" s="166">
        <f t="shared" si="2"/>
        <v>1539.5</v>
      </c>
    </row>
    <row r="136" spans="1:7" ht="21" customHeight="1">
      <c r="A136" s="171">
        <v>133</v>
      </c>
      <c r="B136" s="174" t="s">
        <v>301</v>
      </c>
      <c r="C136" s="196">
        <v>24000</v>
      </c>
      <c r="D136" s="197">
        <v>18000</v>
      </c>
      <c r="E136" s="196">
        <v>18400</v>
      </c>
      <c r="F136" s="196">
        <v>20133</v>
      </c>
      <c r="G136" s="166">
        <f t="shared" si="2"/>
        <v>1533.3333333333333</v>
      </c>
    </row>
    <row r="137" spans="1:7" ht="21" customHeight="1">
      <c r="A137" s="171">
        <v>134</v>
      </c>
      <c r="B137" s="174" t="s">
        <v>825</v>
      </c>
      <c r="C137" s="196">
        <v>77162</v>
      </c>
      <c r="D137" s="197">
        <v>27700</v>
      </c>
      <c r="E137" s="196">
        <v>18462</v>
      </c>
      <c r="F137" s="196">
        <v>41108</v>
      </c>
      <c r="G137" s="166">
        <f t="shared" si="2"/>
        <v>1538.5</v>
      </c>
    </row>
    <row r="138" spans="1:7" ht="21" customHeight="1">
      <c r="A138" s="171">
        <v>135</v>
      </c>
      <c r="B138" s="170" t="s">
        <v>1239</v>
      </c>
      <c r="C138" s="196">
        <v>27400</v>
      </c>
      <c r="D138" s="197">
        <v>24802</v>
      </c>
      <c r="E138" s="196">
        <v>19444</v>
      </c>
      <c r="F138" s="196">
        <v>23882</v>
      </c>
      <c r="G138" s="166">
        <f t="shared" si="2"/>
        <v>1620.3333333333333</v>
      </c>
    </row>
    <row r="139" spans="1:7" ht="21" customHeight="1">
      <c r="A139" s="171">
        <v>136</v>
      </c>
      <c r="B139" s="174" t="s">
        <v>1240</v>
      </c>
      <c r="C139" s="196">
        <v>21760</v>
      </c>
      <c r="D139" s="197">
        <v>18258</v>
      </c>
      <c r="E139" s="196">
        <v>18280</v>
      </c>
      <c r="F139" s="196">
        <v>19433</v>
      </c>
      <c r="G139" s="166">
        <f t="shared" si="2"/>
        <v>1523.3333333333333</v>
      </c>
    </row>
    <row r="140" spans="1:7" ht="21" customHeight="1">
      <c r="A140" s="171">
        <v>137</v>
      </c>
      <c r="B140" s="173" t="s">
        <v>274</v>
      </c>
      <c r="C140" s="196">
        <v>41000</v>
      </c>
      <c r="D140" s="197">
        <v>32500</v>
      </c>
      <c r="E140" s="196">
        <v>26842</v>
      </c>
      <c r="F140" s="196">
        <v>33447.333333333336</v>
      </c>
      <c r="G140" s="166">
        <f t="shared" si="2"/>
        <v>2236.8333333333335</v>
      </c>
    </row>
    <row r="141" spans="1:7" ht="21" customHeight="1">
      <c r="A141" s="171">
        <v>138</v>
      </c>
      <c r="B141" s="170" t="s">
        <v>1241</v>
      </c>
      <c r="C141" s="196">
        <v>78000</v>
      </c>
      <c r="D141" s="197">
        <v>72588</v>
      </c>
      <c r="E141" s="196">
        <v>50047</v>
      </c>
      <c r="F141" s="196">
        <v>66878.333333333328</v>
      </c>
      <c r="G141" s="166">
        <f t="shared" si="2"/>
        <v>4170.583333333333</v>
      </c>
    </row>
    <row r="142" spans="1:7" ht="21" customHeight="1">
      <c r="A142" s="171">
        <v>139</v>
      </c>
      <c r="B142" s="187" t="s">
        <v>344</v>
      </c>
      <c r="C142" s="196">
        <v>70000</v>
      </c>
      <c r="D142" s="197">
        <v>40000</v>
      </c>
      <c r="E142" s="196">
        <v>25800</v>
      </c>
      <c r="F142" s="196">
        <v>45266.666666666664</v>
      </c>
      <c r="G142" s="166">
        <f t="shared" si="2"/>
        <v>2150</v>
      </c>
    </row>
    <row r="143" spans="1:7" ht="21" customHeight="1">
      <c r="A143" s="171">
        <v>140</v>
      </c>
      <c r="B143" s="174" t="s">
        <v>987</v>
      </c>
      <c r="C143" s="196">
        <v>74820</v>
      </c>
      <c r="D143" s="197">
        <v>40700</v>
      </c>
      <c r="E143" s="196">
        <v>22220</v>
      </c>
      <c r="F143" s="196">
        <v>45913.333333333336</v>
      </c>
      <c r="G143" s="166">
        <f t="shared" si="2"/>
        <v>1851.6666666666667</v>
      </c>
    </row>
    <row r="144" spans="1:7" ht="21" customHeight="1">
      <c r="A144" s="171">
        <v>141</v>
      </c>
      <c r="B144" s="180" t="s">
        <v>293</v>
      </c>
      <c r="C144" s="196">
        <v>48107</v>
      </c>
      <c r="D144" s="197">
        <v>25000</v>
      </c>
      <c r="E144" s="196">
        <v>19012</v>
      </c>
      <c r="F144" s="196">
        <v>30706.333333333332</v>
      </c>
      <c r="G144" s="166">
        <f t="shared" si="2"/>
        <v>1584.3333333333333</v>
      </c>
    </row>
    <row r="145" spans="1:7" ht="21" customHeight="1">
      <c r="A145" s="171">
        <v>142</v>
      </c>
      <c r="B145" s="174" t="s">
        <v>1242</v>
      </c>
      <c r="C145" s="196">
        <v>35650</v>
      </c>
      <c r="D145" s="197">
        <v>27700</v>
      </c>
      <c r="E145" s="196">
        <v>18267</v>
      </c>
      <c r="F145" s="196">
        <v>27205.666666666668</v>
      </c>
      <c r="G145" s="166">
        <f t="shared" si="2"/>
        <v>1522.25</v>
      </c>
    </row>
    <row r="146" spans="1:7" ht="21" customHeight="1">
      <c r="A146" s="171">
        <v>143</v>
      </c>
      <c r="B146" s="174" t="s">
        <v>1243</v>
      </c>
      <c r="C146" s="196">
        <v>48400</v>
      </c>
      <c r="D146" s="197">
        <v>27600</v>
      </c>
      <c r="E146" s="196">
        <v>19440</v>
      </c>
      <c r="F146" s="196">
        <v>31813.333333333332</v>
      </c>
      <c r="G146" s="166">
        <f t="shared" si="2"/>
        <v>1620</v>
      </c>
    </row>
    <row r="147" spans="1:7" ht="21" customHeight="1">
      <c r="A147" s="171">
        <v>144</v>
      </c>
      <c r="B147" s="179" t="s">
        <v>253</v>
      </c>
      <c r="C147" s="196">
        <v>30000</v>
      </c>
      <c r="D147" s="197">
        <v>28000</v>
      </c>
      <c r="E147" s="196">
        <v>21600</v>
      </c>
      <c r="F147" s="196">
        <v>26533.333333333332</v>
      </c>
      <c r="G147" s="166">
        <f t="shared" si="2"/>
        <v>1800</v>
      </c>
    </row>
    <row r="148" spans="1:7" ht="21" customHeight="1">
      <c r="A148" s="171">
        <v>145</v>
      </c>
      <c r="B148" s="174" t="s">
        <v>1244</v>
      </c>
      <c r="C148" s="196">
        <v>44000</v>
      </c>
      <c r="D148" s="197">
        <v>27000</v>
      </c>
      <c r="E148" s="196">
        <v>24000</v>
      </c>
      <c r="F148" s="196">
        <v>31666.666666666668</v>
      </c>
      <c r="G148" s="166">
        <f t="shared" si="2"/>
        <v>2000</v>
      </c>
    </row>
    <row r="149" spans="1:7" ht="21" customHeight="1">
      <c r="A149" s="171">
        <v>146</v>
      </c>
      <c r="B149" s="173" t="s">
        <v>1245</v>
      </c>
      <c r="C149" s="196">
        <v>54478</v>
      </c>
      <c r="D149" s="197">
        <v>20747</v>
      </c>
      <c r="E149" s="196">
        <v>18050</v>
      </c>
      <c r="F149" s="196">
        <v>31091.666666666668</v>
      </c>
      <c r="G149" s="166">
        <f t="shared" si="2"/>
        <v>1504.1666666666667</v>
      </c>
    </row>
    <row r="150" spans="1:7" ht="21" customHeight="1">
      <c r="A150" s="171">
        <v>147</v>
      </c>
      <c r="B150" s="174" t="s">
        <v>1246</v>
      </c>
      <c r="C150" s="196">
        <v>43404</v>
      </c>
      <c r="D150" s="197">
        <v>34570</v>
      </c>
      <c r="E150" s="196">
        <v>18872</v>
      </c>
      <c r="F150" s="196">
        <v>32282</v>
      </c>
      <c r="G150" s="166">
        <f t="shared" si="2"/>
        <v>1572.6666666666667</v>
      </c>
    </row>
    <row r="151" spans="1:7" ht="21" customHeight="1">
      <c r="A151" s="171">
        <v>148</v>
      </c>
      <c r="B151" s="174" t="s">
        <v>830</v>
      </c>
      <c r="C151" s="196">
        <v>57477</v>
      </c>
      <c r="D151" s="197">
        <v>45778</v>
      </c>
      <c r="E151" s="196">
        <v>21452</v>
      </c>
      <c r="F151" s="196">
        <v>41569</v>
      </c>
      <c r="G151" s="166">
        <f t="shared" si="2"/>
        <v>1787.6666666666667</v>
      </c>
    </row>
    <row r="152" spans="1:7" ht="21" customHeight="1">
      <c r="A152" s="171">
        <v>149</v>
      </c>
      <c r="B152" s="174" t="s">
        <v>1247</v>
      </c>
      <c r="C152" s="196">
        <v>47217</v>
      </c>
      <c r="D152" s="197">
        <v>42484</v>
      </c>
      <c r="E152" s="196">
        <v>22872</v>
      </c>
      <c r="F152" s="196">
        <v>37524.333333333336</v>
      </c>
      <c r="G152" s="166">
        <f t="shared" si="2"/>
        <v>1906</v>
      </c>
    </row>
    <row r="153" spans="1:7" ht="21" customHeight="1">
      <c r="A153" s="171">
        <v>150</v>
      </c>
      <c r="B153" s="174" t="s">
        <v>1248</v>
      </c>
      <c r="C153" s="196">
        <v>57700</v>
      </c>
      <c r="D153" s="197">
        <v>32569</v>
      </c>
      <c r="E153" s="196">
        <v>20282</v>
      </c>
      <c r="F153" s="196">
        <v>36850.333333333336</v>
      </c>
      <c r="G153" s="166">
        <f t="shared" si="2"/>
        <v>1690.1666666666667</v>
      </c>
    </row>
    <row r="154" spans="1:7" ht="21" customHeight="1">
      <c r="A154" s="171">
        <v>151</v>
      </c>
      <c r="B154" s="174" t="s">
        <v>10</v>
      </c>
      <c r="C154" s="196">
        <v>100000</v>
      </c>
      <c r="D154" s="197">
        <v>60000</v>
      </c>
      <c r="E154" s="196">
        <v>24000</v>
      </c>
      <c r="F154" s="196">
        <v>61333.333333333336</v>
      </c>
      <c r="G154" s="166">
        <f t="shared" si="2"/>
        <v>2000</v>
      </c>
    </row>
    <row r="155" spans="1:7" ht="21" customHeight="1">
      <c r="A155" s="171">
        <v>152</v>
      </c>
      <c r="B155" s="174" t="s">
        <v>833</v>
      </c>
      <c r="C155" s="196">
        <v>51777</v>
      </c>
      <c r="D155" s="197">
        <v>28000</v>
      </c>
      <c r="E155" s="196">
        <v>19277</v>
      </c>
      <c r="F155" s="196">
        <v>33018</v>
      </c>
      <c r="G155" s="166">
        <f t="shared" si="2"/>
        <v>1606.4166666666667</v>
      </c>
    </row>
    <row r="156" spans="1:7" ht="21" customHeight="1">
      <c r="A156" s="171">
        <v>153</v>
      </c>
      <c r="B156" s="173" t="s">
        <v>644</v>
      </c>
      <c r="C156" s="196">
        <v>45777</v>
      </c>
      <c r="D156" s="197">
        <v>26000</v>
      </c>
      <c r="E156" s="196">
        <v>20000</v>
      </c>
      <c r="F156" s="196">
        <v>30592.333333333332</v>
      </c>
      <c r="G156" s="166">
        <f t="shared" si="2"/>
        <v>1666.6666666666667</v>
      </c>
    </row>
    <row r="157" spans="1:7" ht="21" customHeight="1">
      <c r="A157" s="171">
        <v>154</v>
      </c>
      <c r="B157" s="174" t="s">
        <v>657</v>
      </c>
      <c r="C157" s="196">
        <v>24487</v>
      </c>
      <c r="D157" s="197">
        <v>18588</v>
      </c>
      <c r="E157" s="196">
        <v>18387</v>
      </c>
      <c r="F157" s="196">
        <v>20487</v>
      </c>
      <c r="G157" s="166">
        <f t="shared" si="2"/>
        <v>1532.25</v>
      </c>
    </row>
    <row r="158" spans="1:7" ht="21" customHeight="1">
      <c r="A158" s="171">
        <v>155</v>
      </c>
      <c r="B158" s="186" t="s">
        <v>1056</v>
      </c>
      <c r="C158" s="196">
        <v>28600</v>
      </c>
      <c r="D158" s="197">
        <v>21000</v>
      </c>
      <c r="E158" s="196">
        <v>20000</v>
      </c>
      <c r="F158" s="196">
        <v>23200</v>
      </c>
      <c r="G158" s="166">
        <f t="shared" si="2"/>
        <v>1666.6666666666667</v>
      </c>
    </row>
    <row r="159" spans="1:7" ht="21" customHeight="1">
      <c r="A159" s="171">
        <v>156</v>
      </c>
      <c r="B159" s="174" t="s">
        <v>288</v>
      </c>
      <c r="C159" s="196">
        <v>55444</v>
      </c>
      <c r="D159" s="197">
        <v>24600</v>
      </c>
      <c r="E159" s="196">
        <v>21000</v>
      </c>
      <c r="F159" s="196">
        <v>33681.333333333336</v>
      </c>
      <c r="G159" s="166">
        <f t="shared" si="2"/>
        <v>1750</v>
      </c>
    </row>
    <row r="160" spans="1:7" ht="21" customHeight="1">
      <c r="A160" s="171">
        <v>157</v>
      </c>
      <c r="B160" s="174" t="s">
        <v>707</v>
      </c>
      <c r="C160" s="196">
        <v>45841</v>
      </c>
      <c r="D160" s="197">
        <v>18504</v>
      </c>
      <c r="E160" s="196">
        <v>18434</v>
      </c>
      <c r="F160" s="196">
        <v>27593</v>
      </c>
      <c r="G160" s="166">
        <f t="shared" si="2"/>
        <v>1536.1666666666667</v>
      </c>
    </row>
    <row r="161" spans="1:7" ht="21" customHeight="1">
      <c r="A161" s="171">
        <v>158</v>
      </c>
      <c r="B161" s="191" t="s">
        <v>138</v>
      </c>
      <c r="C161" s="196">
        <v>38714</v>
      </c>
      <c r="D161" s="197">
        <v>26133</v>
      </c>
      <c r="E161" s="196">
        <v>18562</v>
      </c>
      <c r="F161" s="196">
        <v>27803</v>
      </c>
      <c r="G161" s="166">
        <f t="shared" si="2"/>
        <v>1546.8333333333333</v>
      </c>
    </row>
    <row r="162" spans="1:7" ht="21" customHeight="1">
      <c r="A162" s="171">
        <v>159</v>
      </c>
      <c r="B162" s="174" t="s">
        <v>1083</v>
      </c>
      <c r="C162" s="196">
        <v>42400</v>
      </c>
      <c r="D162" s="197">
        <v>20400</v>
      </c>
      <c r="E162" s="196">
        <v>18567</v>
      </c>
      <c r="F162" s="196">
        <v>27122.333333333332</v>
      </c>
      <c r="G162" s="166">
        <f t="shared" si="2"/>
        <v>1547.25</v>
      </c>
    </row>
    <row r="163" spans="1:7" ht="21" customHeight="1">
      <c r="A163" s="171">
        <v>160</v>
      </c>
      <c r="B163" s="174" t="s">
        <v>1249</v>
      </c>
      <c r="C163" s="196">
        <v>42424</v>
      </c>
      <c r="D163" s="197">
        <v>40772</v>
      </c>
      <c r="E163" s="196">
        <v>24778</v>
      </c>
      <c r="F163" s="196">
        <v>35991.333333333336</v>
      </c>
      <c r="G163" s="166">
        <f t="shared" si="2"/>
        <v>2064.8333333333335</v>
      </c>
    </row>
    <row r="164" spans="1:7" ht="21" customHeight="1">
      <c r="A164" s="171">
        <v>161</v>
      </c>
      <c r="B164" s="174" t="s">
        <v>934</v>
      </c>
      <c r="C164" s="196">
        <v>30040</v>
      </c>
      <c r="D164" s="197">
        <v>21740</v>
      </c>
      <c r="E164" s="196">
        <v>18736</v>
      </c>
      <c r="F164" s="196">
        <v>23505.333333333332</v>
      </c>
      <c r="G164" s="166">
        <f t="shared" si="2"/>
        <v>1561.3333333333333</v>
      </c>
    </row>
    <row r="165" spans="1:7" ht="21" customHeight="1">
      <c r="A165" s="171">
        <v>162</v>
      </c>
      <c r="B165" s="188" t="s">
        <v>877</v>
      </c>
      <c r="C165" s="196">
        <v>45000</v>
      </c>
      <c r="D165" s="197">
        <v>28000</v>
      </c>
      <c r="E165" s="196">
        <v>20844</v>
      </c>
      <c r="F165" s="196">
        <v>31281.333333333332</v>
      </c>
      <c r="G165" s="166">
        <f t="shared" si="2"/>
        <v>1737</v>
      </c>
    </row>
    <row r="166" spans="1:7" ht="21" customHeight="1">
      <c r="A166" s="171">
        <v>163</v>
      </c>
      <c r="B166" s="189" t="s">
        <v>1250</v>
      </c>
      <c r="C166" s="196">
        <v>32500</v>
      </c>
      <c r="D166" s="197">
        <v>20047</v>
      </c>
      <c r="E166" s="196">
        <v>18704</v>
      </c>
      <c r="F166" s="196">
        <v>23750.333333333332</v>
      </c>
      <c r="G166" s="166">
        <f t="shared" si="2"/>
        <v>1558.6666666666667</v>
      </c>
    </row>
    <row r="167" spans="1:7" ht="21" customHeight="1">
      <c r="A167" s="171">
        <v>164</v>
      </c>
      <c r="B167" s="173" t="s">
        <v>1251</v>
      </c>
      <c r="C167" s="196">
        <v>21884</v>
      </c>
      <c r="D167" s="197">
        <v>20117</v>
      </c>
      <c r="E167" s="196">
        <v>18978</v>
      </c>
      <c r="F167" s="196">
        <v>20326</v>
      </c>
      <c r="G167" s="166">
        <f t="shared" si="2"/>
        <v>1581.5</v>
      </c>
    </row>
    <row r="168" spans="1:7" ht="21" customHeight="1">
      <c r="A168" s="171">
        <v>165</v>
      </c>
      <c r="B168" s="174" t="s">
        <v>647</v>
      </c>
      <c r="C168" s="196">
        <v>47021</v>
      </c>
      <c r="D168" s="197">
        <v>21700</v>
      </c>
      <c r="E168" s="196">
        <v>18791</v>
      </c>
      <c r="F168" s="196">
        <v>29171</v>
      </c>
      <c r="G168" s="166">
        <f t="shared" si="2"/>
        <v>1565.9166666666667</v>
      </c>
    </row>
    <row r="169" spans="1:7" ht="21" customHeight="1">
      <c r="A169" s="171">
        <v>166</v>
      </c>
      <c r="B169" s="174" t="s">
        <v>981</v>
      </c>
      <c r="C169" s="196">
        <v>47000</v>
      </c>
      <c r="D169" s="197">
        <v>24800</v>
      </c>
      <c r="E169" s="196">
        <v>19864</v>
      </c>
      <c r="F169" s="196">
        <v>30554.666666666668</v>
      </c>
      <c r="G169" s="166">
        <f t="shared" si="2"/>
        <v>1655.3333333333333</v>
      </c>
    </row>
    <row r="170" spans="1:7" ht="21" customHeight="1">
      <c r="A170" s="171">
        <v>167</v>
      </c>
      <c r="B170" s="174" t="s">
        <v>163</v>
      </c>
      <c r="C170" s="196">
        <v>70000</v>
      </c>
      <c r="D170" s="197">
        <v>45000</v>
      </c>
      <c r="E170" s="196">
        <v>23767</v>
      </c>
      <c r="F170" s="196">
        <v>46255.666666666664</v>
      </c>
      <c r="G170" s="166">
        <f t="shared" si="2"/>
        <v>1980.5833333333333</v>
      </c>
    </row>
    <row r="171" spans="1:7" ht="21" customHeight="1">
      <c r="A171" s="171">
        <v>168</v>
      </c>
      <c r="B171" s="172" t="s">
        <v>263</v>
      </c>
      <c r="C171" s="196">
        <v>40800</v>
      </c>
      <c r="D171" s="197">
        <v>28800</v>
      </c>
      <c r="E171" s="196">
        <v>20800</v>
      </c>
      <c r="F171" s="196">
        <v>30133.333333333332</v>
      </c>
      <c r="G171" s="166">
        <f t="shared" si="2"/>
        <v>1733.3333333333333</v>
      </c>
    </row>
    <row r="172" spans="1:7" ht="21" customHeight="1">
      <c r="A172" s="171">
        <v>169</v>
      </c>
      <c r="B172" s="192" t="s">
        <v>686</v>
      </c>
      <c r="C172" s="196">
        <v>51844</v>
      </c>
      <c r="D172" s="197">
        <v>24060</v>
      </c>
      <c r="E172" s="196">
        <v>18802</v>
      </c>
      <c r="F172" s="196">
        <v>31569</v>
      </c>
      <c r="G172" s="166">
        <f t="shared" si="2"/>
        <v>1566.8333333333333</v>
      </c>
    </row>
    <row r="173" spans="1:7" ht="21" customHeight="1">
      <c r="A173" s="171">
        <v>170</v>
      </c>
      <c r="B173" s="190" t="s">
        <v>1164</v>
      </c>
      <c r="C173" s="196">
        <v>44587</v>
      </c>
      <c r="D173" s="197">
        <v>28547</v>
      </c>
      <c r="E173" s="196">
        <v>27778</v>
      </c>
      <c r="F173" s="196">
        <v>33637.333333333336</v>
      </c>
      <c r="G173" s="166">
        <f t="shared" si="2"/>
        <v>2314.8333333333335</v>
      </c>
    </row>
    <row r="174" spans="1:7" ht="21" customHeight="1">
      <c r="A174" s="171">
        <v>171</v>
      </c>
      <c r="B174" s="174" t="s">
        <v>279</v>
      </c>
      <c r="C174" s="196">
        <v>70000</v>
      </c>
      <c r="D174" s="197">
        <v>28000</v>
      </c>
      <c r="E174" s="196">
        <v>21000</v>
      </c>
      <c r="F174" s="196">
        <v>39666.666666666664</v>
      </c>
      <c r="G174" s="166">
        <f t="shared" si="2"/>
        <v>1750</v>
      </c>
    </row>
    <row r="175" spans="1:7" ht="21" customHeight="1">
      <c r="A175" s="171">
        <v>172</v>
      </c>
      <c r="B175" s="174" t="s">
        <v>649</v>
      </c>
      <c r="C175" s="196">
        <v>28800</v>
      </c>
      <c r="D175" s="197">
        <v>20561</v>
      </c>
      <c r="E175" s="196">
        <v>18487</v>
      </c>
      <c r="F175" s="196">
        <v>22616</v>
      </c>
      <c r="G175" s="166">
        <f t="shared" si="2"/>
        <v>1540.5833333333333</v>
      </c>
    </row>
    <row r="176" spans="1:7" ht="21" customHeight="1">
      <c r="A176" s="171">
        <v>173</v>
      </c>
      <c r="B176" s="174" t="s">
        <v>1252</v>
      </c>
      <c r="C176" s="196">
        <v>48751</v>
      </c>
      <c r="D176" s="197">
        <v>22000</v>
      </c>
      <c r="E176" s="196">
        <v>18824</v>
      </c>
      <c r="F176" s="196">
        <v>29858.333333333332</v>
      </c>
      <c r="G176" s="166">
        <f t="shared" si="2"/>
        <v>1568.6666666666667</v>
      </c>
    </row>
    <row r="177" spans="1:7" ht="21" customHeight="1">
      <c r="A177" s="171">
        <v>174</v>
      </c>
      <c r="B177" s="174" t="s">
        <v>291</v>
      </c>
      <c r="C177" s="196">
        <v>45000</v>
      </c>
      <c r="D177" s="197">
        <v>34600</v>
      </c>
      <c r="E177" s="196">
        <v>20780</v>
      </c>
      <c r="F177" s="196">
        <v>33460</v>
      </c>
      <c r="G177" s="166">
        <f t="shared" si="2"/>
        <v>1731.6666666666667</v>
      </c>
    </row>
    <row r="178" spans="1:7" ht="60" customHeight="1">
      <c r="A178" s="483" t="s">
        <v>420</v>
      </c>
      <c r="B178" s="483"/>
      <c r="C178" s="483"/>
      <c r="D178" s="483"/>
      <c r="E178" s="483"/>
      <c r="F178" s="483"/>
      <c r="G178" s="166">
        <f t="shared" si="2"/>
        <v>0</v>
      </c>
    </row>
    <row r="179" spans="1:7" ht="21" customHeight="1">
      <c r="A179" s="484" t="s">
        <v>421</v>
      </c>
      <c r="B179" s="484"/>
      <c r="C179" s="484"/>
      <c r="D179" s="484"/>
      <c r="E179" s="484"/>
      <c r="F179" s="484"/>
      <c r="G179" s="166">
        <f t="shared" si="2"/>
        <v>0</v>
      </c>
    </row>
    <row r="180" spans="1:7" ht="21" customHeight="1">
      <c r="A180" s="476" t="s">
        <v>1292</v>
      </c>
      <c r="B180" s="476"/>
      <c r="C180" s="476"/>
      <c r="D180" s="476"/>
      <c r="E180" s="476"/>
      <c r="F180" s="476"/>
      <c r="G180" s="166">
        <f t="shared" si="2"/>
        <v>0</v>
      </c>
    </row>
    <row r="181" spans="1:7" ht="21" customHeight="1">
      <c r="A181" s="170" t="s">
        <v>1</v>
      </c>
      <c r="B181" s="170" t="s">
        <v>2</v>
      </c>
      <c r="C181" s="170" t="s">
        <v>3</v>
      </c>
      <c r="D181" s="170" t="s">
        <v>4</v>
      </c>
      <c r="E181" s="170" t="s">
        <v>5</v>
      </c>
      <c r="F181" s="170" t="s">
        <v>6</v>
      </c>
      <c r="G181" s="166" t="e">
        <f t="shared" si="2"/>
        <v>#VALUE!</v>
      </c>
    </row>
    <row r="182" spans="1:7" ht="21" customHeight="1">
      <c r="A182" s="210">
        <v>1</v>
      </c>
      <c r="B182" s="211" t="s">
        <v>8</v>
      </c>
      <c r="C182" s="212">
        <v>4820</v>
      </c>
      <c r="D182" s="212">
        <v>3460</v>
      </c>
      <c r="E182" s="212">
        <v>2580</v>
      </c>
      <c r="F182" s="196">
        <v>2953</v>
      </c>
      <c r="G182" s="166">
        <f t="shared" si="2"/>
        <v>215</v>
      </c>
    </row>
    <row r="183" spans="1:7" ht="21" customHeight="1">
      <c r="A183" s="210">
        <v>2</v>
      </c>
      <c r="B183" s="211" t="s">
        <v>12</v>
      </c>
      <c r="C183" s="212">
        <v>4021</v>
      </c>
      <c r="D183" s="212">
        <v>2760</v>
      </c>
      <c r="E183" s="212">
        <v>2055</v>
      </c>
      <c r="F183" s="196">
        <v>2945</v>
      </c>
      <c r="G183" s="166">
        <f t="shared" si="2"/>
        <v>171.25</v>
      </c>
    </row>
    <row r="184" spans="1:7" ht="21" customHeight="1">
      <c r="A184" s="210">
        <v>3</v>
      </c>
      <c r="B184" s="211" t="s">
        <v>14</v>
      </c>
      <c r="C184" s="212">
        <v>3760</v>
      </c>
      <c r="D184" s="212">
        <v>2980</v>
      </c>
      <c r="E184" s="212">
        <v>2680</v>
      </c>
      <c r="F184" s="196">
        <v>3140</v>
      </c>
      <c r="G184" s="166">
        <f t="shared" si="2"/>
        <v>223.33333333333334</v>
      </c>
    </row>
    <row r="185" spans="1:7" ht="21" customHeight="1">
      <c r="A185" s="210">
        <v>4</v>
      </c>
      <c r="B185" s="211" t="s">
        <v>38</v>
      </c>
      <c r="C185" s="212">
        <v>4123</v>
      </c>
      <c r="D185" s="212">
        <v>2580</v>
      </c>
      <c r="E185" s="212">
        <v>2240</v>
      </c>
      <c r="F185" s="196">
        <v>2981</v>
      </c>
      <c r="G185" s="166">
        <f t="shared" si="2"/>
        <v>186.66666666666666</v>
      </c>
    </row>
    <row r="186" spans="1:7" ht="21" customHeight="1">
      <c r="A186" s="210">
        <v>5</v>
      </c>
      <c r="B186" s="211" t="s">
        <v>50</v>
      </c>
      <c r="C186" s="212">
        <v>3789</v>
      </c>
      <c r="D186" s="212">
        <v>2678</v>
      </c>
      <c r="E186" s="212">
        <v>2300</v>
      </c>
      <c r="F186" s="196">
        <v>2922</v>
      </c>
      <c r="G186" s="166">
        <f t="shared" si="2"/>
        <v>191.66666666666666</v>
      </c>
    </row>
    <row r="187" spans="1:7" ht="21" customHeight="1">
      <c r="A187" s="210">
        <v>6</v>
      </c>
      <c r="B187" s="211" t="s">
        <v>60</v>
      </c>
      <c r="C187" s="212">
        <v>4139</v>
      </c>
      <c r="D187" s="212">
        <v>2560</v>
      </c>
      <c r="E187" s="212">
        <v>2000</v>
      </c>
      <c r="F187" s="196">
        <v>2900</v>
      </c>
      <c r="G187" s="166">
        <f t="shared" si="2"/>
        <v>166.66666666666666</v>
      </c>
    </row>
    <row r="188" spans="1:7" ht="21" customHeight="1">
      <c r="A188" s="210">
        <v>7</v>
      </c>
      <c r="B188" s="211" t="s">
        <v>69</v>
      </c>
      <c r="C188" s="212">
        <v>3789</v>
      </c>
      <c r="D188" s="212">
        <v>2650</v>
      </c>
      <c r="E188" s="212">
        <v>2230</v>
      </c>
      <c r="F188" s="196">
        <v>2890</v>
      </c>
      <c r="G188" s="166">
        <f t="shared" si="2"/>
        <v>185.83333333333334</v>
      </c>
    </row>
    <row r="189" spans="1:7" ht="21" customHeight="1">
      <c r="A189" s="210">
        <v>8</v>
      </c>
      <c r="B189" s="211" t="s">
        <v>70</v>
      </c>
      <c r="C189" s="212">
        <v>3089</v>
      </c>
      <c r="D189" s="212">
        <v>2520</v>
      </c>
      <c r="E189" s="212">
        <v>1956</v>
      </c>
      <c r="F189" s="196">
        <v>2522</v>
      </c>
      <c r="G189" s="166">
        <f t="shared" si="2"/>
        <v>163</v>
      </c>
    </row>
    <row r="190" spans="1:7" ht="21" customHeight="1">
      <c r="A190" s="210">
        <v>9</v>
      </c>
      <c r="B190" s="211" t="s">
        <v>71</v>
      </c>
      <c r="C190" s="212">
        <v>4500</v>
      </c>
      <c r="D190" s="212">
        <v>2980</v>
      </c>
      <c r="E190" s="212">
        <v>2100</v>
      </c>
      <c r="F190" s="196">
        <v>3193</v>
      </c>
      <c r="G190" s="166">
        <f t="shared" si="2"/>
        <v>175</v>
      </c>
    </row>
    <row r="191" spans="1:7" ht="21" customHeight="1">
      <c r="A191" s="210">
        <v>10</v>
      </c>
      <c r="B191" s="211" t="s">
        <v>72</v>
      </c>
      <c r="C191" s="212">
        <v>3689</v>
      </c>
      <c r="D191" s="212">
        <v>2654</v>
      </c>
      <c r="E191" s="212">
        <v>1900</v>
      </c>
      <c r="F191" s="196">
        <v>2748</v>
      </c>
      <c r="G191" s="166">
        <f t="shared" si="2"/>
        <v>158.33333333333334</v>
      </c>
    </row>
    <row r="192" spans="1:7" ht="21" customHeight="1">
      <c r="A192" s="210">
        <v>11</v>
      </c>
      <c r="B192" s="211" t="s">
        <v>76</v>
      </c>
      <c r="C192" s="212">
        <v>3500</v>
      </c>
      <c r="D192" s="212">
        <v>2780</v>
      </c>
      <c r="E192" s="212">
        <v>1950</v>
      </c>
      <c r="F192" s="196">
        <v>2743</v>
      </c>
      <c r="G192" s="166">
        <f t="shared" si="2"/>
        <v>162.5</v>
      </c>
    </row>
    <row r="193" spans="1:7" ht="21" customHeight="1">
      <c r="A193" s="210">
        <v>12</v>
      </c>
      <c r="B193" s="211" t="s">
        <v>77</v>
      </c>
      <c r="C193" s="212">
        <v>3890</v>
      </c>
      <c r="D193" s="212">
        <v>2870</v>
      </c>
      <c r="E193" s="212">
        <v>2560</v>
      </c>
      <c r="F193" s="196">
        <v>3107</v>
      </c>
      <c r="G193" s="166">
        <f t="shared" si="2"/>
        <v>213.33333333333334</v>
      </c>
    </row>
    <row r="194" spans="1:7" ht="21" customHeight="1">
      <c r="A194" s="210">
        <v>13</v>
      </c>
      <c r="B194" s="211" t="s">
        <v>87</v>
      </c>
      <c r="C194" s="212">
        <v>5400</v>
      </c>
      <c r="D194" s="212">
        <v>3680</v>
      </c>
      <c r="E194" s="212">
        <v>1960</v>
      </c>
      <c r="F194" s="196">
        <v>3347</v>
      </c>
      <c r="G194" s="166">
        <f t="shared" si="2"/>
        <v>163.33333333333334</v>
      </c>
    </row>
    <row r="195" spans="1:7" ht="21" customHeight="1">
      <c r="A195" s="210">
        <v>14</v>
      </c>
      <c r="B195" s="211" t="s">
        <v>99</v>
      </c>
      <c r="C195" s="212">
        <v>3450</v>
      </c>
      <c r="D195" s="212">
        <v>3021</v>
      </c>
      <c r="E195" s="212">
        <v>2560</v>
      </c>
      <c r="F195" s="196">
        <v>3010</v>
      </c>
      <c r="G195" s="166">
        <f t="shared" si="2"/>
        <v>213.33333333333334</v>
      </c>
    </row>
    <row r="196" spans="1:7" ht="21" customHeight="1">
      <c r="A196" s="210">
        <v>15</v>
      </c>
      <c r="B196" s="211" t="s">
        <v>101</v>
      </c>
      <c r="C196" s="212">
        <v>3340</v>
      </c>
      <c r="D196" s="212">
        <v>2885</v>
      </c>
      <c r="E196" s="212">
        <v>2400</v>
      </c>
      <c r="F196" s="196">
        <v>2875</v>
      </c>
      <c r="G196" s="166">
        <f t="shared" si="2"/>
        <v>200</v>
      </c>
    </row>
    <row r="197" spans="1:7" ht="21" customHeight="1">
      <c r="A197" s="210">
        <v>16</v>
      </c>
      <c r="B197" s="211" t="s">
        <v>109</v>
      </c>
      <c r="C197" s="212">
        <v>3790</v>
      </c>
      <c r="D197" s="212">
        <v>2876</v>
      </c>
      <c r="E197" s="212">
        <v>1900</v>
      </c>
      <c r="F197" s="196">
        <v>2855</v>
      </c>
      <c r="G197" s="166">
        <f t="shared" ref="G197:G260" si="3">E197/12</f>
        <v>158.33333333333334</v>
      </c>
    </row>
    <row r="198" spans="1:7" ht="21" customHeight="1">
      <c r="A198" s="210">
        <v>17</v>
      </c>
      <c r="B198" s="211" t="s">
        <v>111</v>
      </c>
      <c r="C198" s="212">
        <v>3218</v>
      </c>
      <c r="D198" s="212">
        <v>2670</v>
      </c>
      <c r="E198" s="212">
        <v>2200</v>
      </c>
      <c r="F198" s="196">
        <v>2696</v>
      </c>
      <c r="G198" s="166">
        <f t="shared" si="3"/>
        <v>183.33333333333334</v>
      </c>
    </row>
    <row r="199" spans="1:7" ht="21" customHeight="1">
      <c r="A199" s="210">
        <v>18</v>
      </c>
      <c r="B199" s="211" t="s">
        <v>112</v>
      </c>
      <c r="C199" s="212">
        <v>4536</v>
      </c>
      <c r="D199" s="212">
        <v>2678</v>
      </c>
      <c r="E199" s="212">
        <v>2000</v>
      </c>
      <c r="F199" s="196">
        <v>3071</v>
      </c>
      <c r="G199" s="166">
        <f t="shared" si="3"/>
        <v>166.66666666666666</v>
      </c>
    </row>
    <row r="200" spans="1:7" ht="21" customHeight="1">
      <c r="A200" s="210">
        <v>19</v>
      </c>
      <c r="B200" s="211" t="s">
        <v>114</v>
      </c>
      <c r="C200" s="212">
        <v>2980</v>
      </c>
      <c r="D200" s="212">
        <v>2341</v>
      </c>
      <c r="E200" s="212">
        <v>2055</v>
      </c>
      <c r="F200" s="196">
        <v>2443</v>
      </c>
      <c r="G200" s="166">
        <f t="shared" si="3"/>
        <v>171.25</v>
      </c>
    </row>
    <row r="201" spans="1:7" ht="21" customHeight="1">
      <c r="A201" s="210">
        <v>20</v>
      </c>
      <c r="B201" s="211" t="s">
        <v>115</v>
      </c>
      <c r="C201" s="212">
        <v>2890</v>
      </c>
      <c r="D201" s="212">
        <v>2450</v>
      </c>
      <c r="E201" s="212">
        <v>1900</v>
      </c>
      <c r="F201" s="196">
        <v>2413</v>
      </c>
      <c r="G201" s="166">
        <f t="shared" si="3"/>
        <v>158.33333333333334</v>
      </c>
    </row>
    <row r="202" spans="1:7" ht="21" customHeight="1">
      <c r="A202" s="210">
        <v>21</v>
      </c>
      <c r="B202" s="211" t="s">
        <v>116</v>
      </c>
      <c r="C202" s="212">
        <v>3210</v>
      </c>
      <c r="D202" s="212">
        <v>2560</v>
      </c>
      <c r="E202" s="212">
        <v>1850</v>
      </c>
      <c r="F202" s="196">
        <v>2540</v>
      </c>
      <c r="G202" s="166">
        <f t="shared" si="3"/>
        <v>154.16666666666666</v>
      </c>
    </row>
    <row r="203" spans="1:7" ht="21" customHeight="1">
      <c r="A203" s="210">
        <v>22</v>
      </c>
      <c r="B203" s="211" t="s">
        <v>117</v>
      </c>
      <c r="C203" s="212">
        <v>4230</v>
      </c>
      <c r="D203" s="212">
        <v>2530</v>
      </c>
      <c r="E203" s="212">
        <v>2000</v>
      </c>
      <c r="F203" s="196">
        <v>2920</v>
      </c>
      <c r="G203" s="166">
        <f t="shared" si="3"/>
        <v>166.66666666666666</v>
      </c>
    </row>
    <row r="204" spans="1:7" ht="21" customHeight="1">
      <c r="A204" s="210">
        <v>23</v>
      </c>
      <c r="B204" s="211" t="s">
        <v>118</v>
      </c>
      <c r="C204" s="212">
        <v>3654</v>
      </c>
      <c r="D204" s="212">
        <v>2480</v>
      </c>
      <c r="E204" s="212">
        <v>1850</v>
      </c>
      <c r="F204" s="196">
        <v>2661</v>
      </c>
      <c r="G204" s="166">
        <f t="shared" si="3"/>
        <v>154.16666666666666</v>
      </c>
    </row>
    <row r="205" spans="1:7" ht="21" customHeight="1">
      <c r="A205" s="210">
        <v>24</v>
      </c>
      <c r="B205" s="211" t="s">
        <v>119</v>
      </c>
      <c r="C205" s="212">
        <v>4321</v>
      </c>
      <c r="D205" s="212">
        <v>2680</v>
      </c>
      <c r="E205" s="212">
        <v>2000</v>
      </c>
      <c r="F205" s="196">
        <v>2970</v>
      </c>
      <c r="G205" s="166">
        <f t="shared" si="3"/>
        <v>166.66666666666666</v>
      </c>
    </row>
    <row r="206" spans="1:7" ht="21" customHeight="1">
      <c r="A206" s="210">
        <v>25</v>
      </c>
      <c r="B206" s="211" t="s">
        <v>120</v>
      </c>
      <c r="C206" s="212">
        <v>3200</v>
      </c>
      <c r="D206" s="212">
        <v>2300</v>
      </c>
      <c r="E206" s="212">
        <v>1700</v>
      </c>
      <c r="F206" s="196">
        <v>2400</v>
      </c>
      <c r="G206" s="166">
        <f t="shared" si="3"/>
        <v>141.66666666666666</v>
      </c>
    </row>
    <row r="207" spans="1:7" ht="21" customHeight="1">
      <c r="A207" s="210">
        <v>26</v>
      </c>
      <c r="B207" s="211" t="s">
        <v>123</v>
      </c>
      <c r="C207" s="212">
        <v>4230</v>
      </c>
      <c r="D207" s="212">
        <v>3000</v>
      </c>
      <c r="E207" s="212">
        <v>2500</v>
      </c>
      <c r="F207" s="196">
        <v>3243</v>
      </c>
      <c r="G207" s="166">
        <f t="shared" si="3"/>
        <v>208.33333333333334</v>
      </c>
    </row>
    <row r="208" spans="1:7" ht="21" customHeight="1">
      <c r="A208" s="210">
        <v>27</v>
      </c>
      <c r="B208" s="211" t="s">
        <v>130</v>
      </c>
      <c r="C208" s="212">
        <v>2642</v>
      </c>
      <c r="D208" s="212">
        <v>2300</v>
      </c>
      <c r="E208" s="212">
        <v>1800</v>
      </c>
      <c r="F208" s="196">
        <v>2247</v>
      </c>
      <c r="G208" s="166">
        <f t="shared" si="3"/>
        <v>150</v>
      </c>
    </row>
    <row r="209" spans="1:7" ht="21" customHeight="1">
      <c r="A209" s="210">
        <v>28</v>
      </c>
      <c r="B209" s="211" t="s">
        <v>137</v>
      </c>
      <c r="C209" s="212">
        <v>3670</v>
      </c>
      <c r="D209" s="212">
        <v>2560</v>
      </c>
      <c r="E209" s="212">
        <v>1850</v>
      </c>
      <c r="F209" s="196">
        <v>2693</v>
      </c>
      <c r="G209" s="166">
        <f t="shared" si="3"/>
        <v>154.16666666666666</v>
      </c>
    </row>
    <row r="210" spans="1:7" ht="21" customHeight="1">
      <c r="A210" s="210">
        <v>29</v>
      </c>
      <c r="B210" s="211" t="s">
        <v>138</v>
      </c>
      <c r="C210" s="212">
        <v>3421</v>
      </c>
      <c r="D210" s="212">
        <v>2300</v>
      </c>
      <c r="E210" s="212">
        <v>1750</v>
      </c>
      <c r="F210" s="196">
        <v>2490</v>
      </c>
      <c r="G210" s="166">
        <f t="shared" si="3"/>
        <v>145.83333333333334</v>
      </c>
    </row>
    <row r="211" spans="1:7" ht="21" customHeight="1">
      <c r="A211" s="210">
        <v>30</v>
      </c>
      <c r="B211" s="211" t="s">
        <v>139</v>
      </c>
      <c r="C211" s="212">
        <v>2547</v>
      </c>
      <c r="D211" s="212">
        <v>2100</v>
      </c>
      <c r="E211" s="212">
        <v>1730</v>
      </c>
      <c r="F211" s="196">
        <v>2126</v>
      </c>
      <c r="G211" s="166">
        <f t="shared" si="3"/>
        <v>144.16666666666666</v>
      </c>
    </row>
    <row r="212" spans="1:7" ht="21" customHeight="1">
      <c r="A212" s="210">
        <v>31</v>
      </c>
      <c r="B212" s="211" t="s">
        <v>140</v>
      </c>
      <c r="C212" s="212">
        <v>3560</v>
      </c>
      <c r="D212" s="212">
        <v>2340</v>
      </c>
      <c r="E212" s="212">
        <v>1650</v>
      </c>
      <c r="F212" s="196">
        <v>2517</v>
      </c>
      <c r="G212" s="166">
        <f t="shared" si="3"/>
        <v>137.5</v>
      </c>
    </row>
    <row r="213" spans="1:7" ht="21" customHeight="1">
      <c r="A213" s="210">
        <v>32</v>
      </c>
      <c r="B213" s="211" t="s">
        <v>141</v>
      </c>
      <c r="C213" s="212">
        <v>4568</v>
      </c>
      <c r="D213" s="212">
        <v>2370</v>
      </c>
      <c r="E213" s="212">
        <v>1800</v>
      </c>
      <c r="F213" s="196">
        <v>2913</v>
      </c>
      <c r="G213" s="166">
        <f t="shared" si="3"/>
        <v>150</v>
      </c>
    </row>
    <row r="214" spans="1:7" ht="21" customHeight="1">
      <c r="A214" s="210">
        <v>33</v>
      </c>
      <c r="B214" s="211" t="s">
        <v>144</v>
      </c>
      <c r="C214" s="212">
        <v>3650</v>
      </c>
      <c r="D214" s="212">
        <v>2678</v>
      </c>
      <c r="E214" s="212">
        <v>2000</v>
      </c>
      <c r="F214" s="196">
        <v>2776</v>
      </c>
      <c r="G214" s="166">
        <f t="shared" si="3"/>
        <v>166.66666666666666</v>
      </c>
    </row>
    <row r="215" spans="1:7" ht="21" customHeight="1">
      <c r="A215" s="210">
        <v>34</v>
      </c>
      <c r="B215" s="211" t="s">
        <v>145</v>
      </c>
      <c r="C215" s="212">
        <v>3670</v>
      </c>
      <c r="D215" s="212">
        <v>2890</v>
      </c>
      <c r="E215" s="212">
        <v>2300</v>
      </c>
      <c r="F215" s="196">
        <v>2953</v>
      </c>
      <c r="G215" s="166">
        <f t="shared" si="3"/>
        <v>191.66666666666666</v>
      </c>
    </row>
    <row r="216" spans="1:7" ht="21" customHeight="1">
      <c r="A216" s="210">
        <v>35</v>
      </c>
      <c r="B216" s="211" t="s">
        <v>153</v>
      </c>
      <c r="C216" s="212">
        <v>3670</v>
      </c>
      <c r="D216" s="212">
        <v>2450</v>
      </c>
      <c r="E216" s="212">
        <v>2000</v>
      </c>
      <c r="F216" s="196">
        <v>2707</v>
      </c>
      <c r="G216" s="166">
        <f t="shared" si="3"/>
        <v>166.66666666666666</v>
      </c>
    </row>
    <row r="217" spans="1:7" ht="21" customHeight="1">
      <c r="A217" s="210">
        <v>36</v>
      </c>
      <c r="B217" s="211" t="s">
        <v>154</v>
      </c>
      <c r="C217" s="212">
        <v>2890</v>
      </c>
      <c r="D217" s="212">
        <v>2060</v>
      </c>
      <c r="E217" s="212">
        <v>1850</v>
      </c>
      <c r="F217" s="196">
        <v>2267</v>
      </c>
      <c r="G217" s="166">
        <f t="shared" si="3"/>
        <v>154.16666666666666</v>
      </c>
    </row>
    <row r="218" spans="1:7" ht="21" customHeight="1">
      <c r="A218" s="210">
        <v>37</v>
      </c>
      <c r="B218" s="211" t="s">
        <v>173</v>
      </c>
      <c r="C218" s="212">
        <v>3241</v>
      </c>
      <c r="D218" s="212">
        <v>2670</v>
      </c>
      <c r="E218" s="212">
        <v>2180</v>
      </c>
      <c r="F218" s="196">
        <v>2697</v>
      </c>
      <c r="G218" s="166">
        <f t="shared" si="3"/>
        <v>181.66666666666666</v>
      </c>
    </row>
    <row r="219" spans="1:7" ht="21" customHeight="1">
      <c r="A219" s="210">
        <v>38</v>
      </c>
      <c r="B219" s="211" t="s">
        <v>177</v>
      </c>
      <c r="C219" s="212">
        <v>3012</v>
      </c>
      <c r="D219" s="212">
        <v>2650</v>
      </c>
      <c r="E219" s="212">
        <v>2100</v>
      </c>
      <c r="F219" s="196">
        <v>2587</v>
      </c>
      <c r="G219" s="166">
        <f t="shared" si="3"/>
        <v>175</v>
      </c>
    </row>
    <row r="220" spans="1:7" ht="21" customHeight="1">
      <c r="A220" s="210">
        <v>39</v>
      </c>
      <c r="B220" s="211" t="s">
        <v>181</v>
      </c>
      <c r="C220" s="212">
        <v>2500</v>
      </c>
      <c r="D220" s="212">
        <v>2340</v>
      </c>
      <c r="E220" s="212">
        <v>1960</v>
      </c>
      <c r="F220" s="196">
        <v>2267</v>
      </c>
      <c r="G220" s="166">
        <f t="shared" si="3"/>
        <v>163.33333333333334</v>
      </c>
    </row>
    <row r="221" spans="1:7" ht="21" customHeight="1">
      <c r="A221" s="210">
        <v>40</v>
      </c>
      <c r="B221" s="211" t="s">
        <v>196</v>
      </c>
      <c r="C221" s="212">
        <v>2890</v>
      </c>
      <c r="D221" s="212">
        <v>2560</v>
      </c>
      <c r="E221" s="212">
        <v>2000</v>
      </c>
      <c r="F221" s="196">
        <v>2483</v>
      </c>
      <c r="G221" s="166">
        <f t="shared" si="3"/>
        <v>166.66666666666666</v>
      </c>
    </row>
    <row r="222" spans="1:7" ht="21" customHeight="1">
      <c r="A222" s="210">
        <v>41</v>
      </c>
      <c r="B222" s="211" t="s">
        <v>201</v>
      </c>
      <c r="C222" s="212">
        <v>3430</v>
      </c>
      <c r="D222" s="212">
        <v>2980</v>
      </c>
      <c r="E222" s="212">
        <v>2340</v>
      </c>
      <c r="F222" s="196">
        <v>2917</v>
      </c>
      <c r="G222" s="166">
        <f t="shared" si="3"/>
        <v>195</v>
      </c>
    </row>
    <row r="223" spans="1:7" ht="21" customHeight="1">
      <c r="A223" s="210">
        <v>42</v>
      </c>
      <c r="B223" s="211" t="s">
        <v>209</v>
      </c>
      <c r="C223" s="212">
        <v>3670</v>
      </c>
      <c r="D223" s="212">
        <v>3089</v>
      </c>
      <c r="E223" s="212">
        <v>2560</v>
      </c>
      <c r="F223" s="196">
        <v>3106</v>
      </c>
      <c r="G223" s="166">
        <f t="shared" si="3"/>
        <v>213.33333333333334</v>
      </c>
    </row>
    <row r="224" spans="1:7" ht="21" customHeight="1">
      <c r="A224" s="210">
        <v>43</v>
      </c>
      <c r="B224" s="211" t="s">
        <v>226</v>
      </c>
      <c r="C224" s="212">
        <v>2870</v>
      </c>
      <c r="D224" s="212">
        <v>2670</v>
      </c>
      <c r="E224" s="212">
        <v>2450</v>
      </c>
      <c r="F224" s="196">
        <v>2663</v>
      </c>
      <c r="G224" s="166">
        <f t="shared" si="3"/>
        <v>204.16666666666666</v>
      </c>
    </row>
    <row r="225" spans="1:7" ht="21" customHeight="1">
      <c r="A225" s="210">
        <v>44</v>
      </c>
      <c r="B225" s="211" t="s">
        <v>233</v>
      </c>
      <c r="C225" s="212">
        <v>3670</v>
      </c>
      <c r="D225" s="212">
        <v>2450</v>
      </c>
      <c r="E225" s="212">
        <v>1900</v>
      </c>
      <c r="F225" s="196">
        <v>2673</v>
      </c>
      <c r="G225" s="166">
        <f t="shared" si="3"/>
        <v>158.33333333333334</v>
      </c>
    </row>
    <row r="226" spans="1:7" ht="21" customHeight="1">
      <c r="A226" s="210">
        <v>45</v>
      </c>
      <c r="B226" s="211" t="s">
        <v>267</v>
      </c>
      <c r="C226" s="213">
        <v>4325</v>
      </c>
      <c r="D226" s="212">
        <v>3980</v>
      </c>
      <c r="E226" s="212">
        <v>2480</v>
      </c>
      <c r="F226" s="196">
        <v>3595</v>
      </c>
      <c r="G226" s="166">
        <f t="shared" si="3"/>
        <v>206.66666666666666</v>
      </c>
    </row>
    <row r="227" spans="1:7" ht="21" customHeight="1">
      <c r="A227" s="210">
        <v>46</v>
      </c>
      <c r="B227" s="211" t="s">
        <v>287</v>
      </c>
      <c r="C227" s="212">
        <v>3080</v>
      </c>
      <c r="D227" s="212">
        <v>2560</v>
      </c>
      <c r="E227" s="212">
        <v>2010</v>
      </c>
      <c r="F227" s="196">
        <v>2550</v>
      </c>
      <c r="G227" s="166">
        <f t="shared" si="3"/>
        <v>167.5</v>
      </c>
    </row>
    <row r="228" spans="1:7" ht="21" customHeight="1">
      <c r="A228" s="210">
        <v>47</v>
      </c>
      <c r="B228" s="211" t="s">
        <v>291</v>
      </c>
      <c r="C228" s="212">
        <v>3587</v>
      </c>
      <c r="D228" s="212">
        <v>2467</v>
      </c>
      <c r="E228" s="212">
        <v>2380</v>
      </c>
      <c r="F228" s="196">
        <v>2811</v>
      </c>
      <c r="G228" s="166">
        <f t="shared" si="3"/>
        <v>198.33333333333334</v>
      </c>
    </row>
    <row r="229" spans="1:7" ht="21" customHeight="1">
      <c r="A229" s="210">
        <v>48</v>
      </c>
      <c r="B229" s="211" t="s">
        <v>292</v>
      </c>
      <c r="C229" s="212">
        <v>3789</v>
      </c>
      <c r="D229" s="212">
        <v>2489</v>
      </c>
      <c r="E229" s="212">
        <v>2010</v>
      </c>
      <c r="F229" s="196">
        <v>2763</v>
      </c>
      <c r="G229" s="166">
        <f t="shared" si="3"/>
        <v>167.5</v>
      </c>
    </row>
    <row r="230" spans="1:7" ht="21" customHeight="1">
      <c r="A230" s="210">
        <v>49</v>
      </c>
      <c r="B230" s="211" t="s">
        <v>293</v>
      </c>
      <c r="C230" s="212">
        <v>4128</v>
      </c>
      <c r="D230" s="212">
        <v>2678</v>
      </c>
      <c r="E230" s="212">
        <v>1956</v>
      </c>
      <c r="F230" s="196">
        <v>2921</v>
      </c>
      <c r="G230" s="166">
        <f t="shared" si="3"/>
        <v>163</v>
      </c>
    </row>
    <row r="231" spans="1:7" ht="27.75" customHeight="1">
      <c r="A231" s="210">
        <v>50</v>
      </c>
      <c r="B231" s="211" t="s">
        <v>351</v>
      </c>
      <c r="C231" s="212">
        <v>3180</v>
      </c>
      <c r="D231" s="212">
        <v>2310</v>
      </c>
      <c r="E231" s="212">
        <v>2000</v>
      </c>
      <c r="F231" s="196">
        <v>2497</v>
      </c>
      <c r="G231" s="166">
        <f t="shared" si="3"/>
        <v>166.66666666666666</v>
      </c>
    </row>
    <row r="232" spans="1:7" ht="21" customHeight="1">
      <c r="A232" s="210">
        <v>51</v>
      </c>
      <c r="B232" s="211" t="s">
        <v>352</v>
      </c>
      <c r="C232" s="212">
        <v>3420</v>
      </c>
      <c r="D232" s="212">
        <v>2460</v>
      </c>
      <c r="E232" s="212">
        <v>2310</v>
      </c>
      <c r="F232" s="196">
        <v>2730</v>
      </c>
      <c r="G232" s="166">
        <f t="shared" si="3"/>
        <v>192.5</v>
      </c>
    </row>
    <row r="233" spans="1:7" ht="21" customHeight="1">
      <c r="A233" s="210">
        <v>52</v>
      </c>
      <c r="B233" s="211" t="s">
        <v>361</v>
      </c>
      <c r="C233" s="212">
        <v>4100</v>
      </c>
      <c r="D233" s="212">
        <v>2680</v>
      </c>
      <c r="E233" s="212">
        <v>1950</v>
      </c>
      <c r="F233" s="196">
        <v>2910</v>
      </c>
      <c r="G233" s="166">
        <f t="shared" si="3"/>
        <v>162.5</v>
      </c>
    </row>
    <row r="234" spans="1:7" ht="21" customHeight="1">
      <c r="A234" s="210">
        <v>53</v>
      </c>
      <c r="B234" s="211" t="s">
        <v>364</v>
      </c>
      <c r="C234" s="212">
        <v>2890</v>
      </c>
      <c r="D234" s="212">
        <v>2560</v>
      </c>
      <c r="E234" s="212">
        <v>1850</v>
      </c>
      <c r="F234" s="196">
        <v>2433</v>
      </c>
      <c r="G234" s="166">
        <f t="shared" si="3"/>
        <v>154.16666666666666</v>
      </c>
    </row>
    <row r="235" spans="1:7" ht="21" customHeight="1">
      <c r="A235" s="210">
        <v>54</v>
      </c>
      <c r="B235" s="211" t="s">
        <v>51</v>
      </c>
      <c r="C235" s="212">
        <v>4500</v>
      </c>
      <c r="D235" s="212">
        <v>3000</v>
      </c>
      <c r="E235" s="212">
        <v>2150</v>
      </c>
      <c r="F235" s="196">
        <v>3217</v>
      </c>
      <c r="G235" s="166">
        <f t="shared" si="3"/>
        <v>179.16666666666666</v>
      </c>
    </row>
    <row r="236" spans="1:7" ht="29.25" customHeight="1">
      <c r="A236" s="477" t="s">
        <v>426</v>
      </c>
      <c r="B236" s="477"/>
      <c r="C236" s="477"/>
      <c r="D236" s="477"/>
      <c r="E236" s="477"/>
      <c r="F236" s="477"/>
      <c r="G236" s="166">
        <f t="shared" si="3"/>
        <v>0</v>
      </c>
    </row>
    <row r="237" spans="1:7">
      <c r="A237" s="478" t="s">
        <v>1293</v>
      </c>
      <c r="B237" s="478"/>
      <c r="C237" s="478"/>
      <c r="D237" s="478"/>
      <c r="E237" s="478"/>
      <c r="F237" s="478"/>
      <c r="G237" s="166">
        <f t="shared" si="3"/>
        <v>0</v>
      </c>
    </row>
    <row r="238" spans="1:7" ht="21.75" customHeight="1">
      <c r="A238" s="471" t="s">
        <v>427</v>
      </c>
      <c r="B238" s="472"/>
      <c r="C238" s="193" t="s">
        <v>3</v>
      </c>
      <c r="D238" s="193" t="s">
        <v>4</v>
      </c>
      <c r="E238" s="193" t="s">
        <v>5</v>
      </c>
      <c r="F238" s="193" t="s">
        <v>6</v>
      </c>
      <c r="G238" s="166" t="e">
        <f t="shared" si="3"/>
        <v>#VALUE!</v>
      </c>
    </row>
    <row r="239" spans="1:7" ht="21.75" customHeight="1">
      <c r="A239" s="471" t="s">
        <v>429</v>
      </c>
      <c r="B239" s="472"/>
      <c r="C239" s="198">
        <v>5122</v>
      </c>
      <c r="D239" s="198">
        <v>3484</v>
      </c>
      <c r="E239" s="198">
        <v>2115</v>
      </c>
      <c r="F239" s="199">
        <v>3573.6666666666665</v>
      </c>
      <c r="G239" s="166">
        <f t="shared" si="3"/>
        <v>176.25</v>
      </c>
    </row>
    <row r="240" spans="1:7" ht="21.75" customHeight="1">
      <c r="A240" s="471" t="s">
        <v>430</v>
      </c>
      <c r="B240" s="472"/>
      <c r="C240" s="198">
        <v>4608</v>
      </c>
      <c r="D240" s="198">
        <v>2500</v>
      </c>
      <c r="E240" s="198">
        <v>1980</v>
      </c>
      <c r="F240" s="199">
        <v>3029.3333333333335</v>
      </c>
      <c r="G240" s="166">
        <f t="shared" si="3"/>
        <v>165</v>
      </c>
    </row>
    <row r="241" spans="1:7" ht="21.75" customHeight="1">
      <c r="A241" s="471" t="s">
        <v>894</v>
      </c>
      <c r="B241" s="472"/>
      <c r="C241" s="198">
        <v>3878</v>
      </c>
      <c r="D241" s="198">
        <v>2242</v>
      </c>
      <c r="E241" s="198">
        <v>1780</v>
      </c>
      <c r="F241" s="199">
        <v>2633.3333333333335</v>
      </c>
      <c r="G241" s="166">
        <f t="shared" si="3"/>
        <v>148.33333333333334</v>
      </c>
    </row>
    <row r="242" spans="1:7" ht="21.75" customHeight="1">
      <c r="A242" s="471" t="s">
        <v>916</v>
      </c>
      <c r="B242" s="472"/>
      <c r="C242" s="198">
        <v>3014</v>
      </c>
      <c r="D242" s="198">
        <v>1981</v>
      </c>
      <c r="E242" s="198">
        <v>1651</v>
      </c>
      <c r="F242" s="199">
        <v>2215</v>
      </c>
      <c r="G242" s="166">
        <f t="shared" si="3"/>
        <v>137.58333333333334</v>
      </c>
    </row>
    <row r="243" spans="1:7" ht="59.25" customHeight="1">
      <c r="A243" s="479" t="s">
        <v>1253</v>
      </c>
      <c r="B243" s="479"/>
      <c r="C243" s="479"/>
      <c r="D243" s="479"/>
      <c r="E243" s="479"/>
      <c r="F243" s="479"/>
      <c r="G243" s="166">
        <f t="shared" si="3"/>
        <v>0</v>
      </c>
    </row>
    <row r="244" spans="1:7" ht="14.25">
      <c r="A244" s="480" t="s">
        <v>433</v>
      </c>
      <c r="B244" s="480"/>
      <c r="C244" s="480"/>
      <c r="D244" s="480"/>
      <c r="E244" s="480"/>
      <c r="F244" s="480"/>
      <c r="G244" s="166">
        <f t="shared" si="3"/>
        <v>0</v>
      </c>
    </row>
    <row r="245" spans="1:7" ht="17.25" customHeight="1">
      <c r="A245" s="476" t="s">
        <v>1256</v>
      </c>
      <c r="B245" s="476"/>
      <c r="C245" s="476"/>
      <c r="D245" s="476"/>
      <c r="E245" s="476"/>
      <c r="F245" s="476"/>
      <c r="G245" s="166">
        <f t="shared" si="3"/>
        <v>0</v>
      </c>
    </row>
    <row r="246" spans="1:7" ht="17.25" customHeight="1">
      <c r="A246" s="473" t="s">
        <v>434</v>
      </c>
      <c r="B246" s="474"/>
      <c r="C246" s="194" t="s">
        <v>3</v>
      </c>
      <c r="D246" s="194" t="s">
        <v>4</v>
      </c>
      <c r="E246" s="194" t="s">
        <v>5</v>
      </c>
      <c r="F246" s="194" t="s">
        <v>6</v>
      </c>
      <c r="G246" s="166" t="e">
        <f t="shared" si="3"/>
        <v>#VALUE!</v>
      </c>
    </row>
    <row r="247" spans="1:7" ht="17.25" customHeight="1">
      <c r="A247" s="473" t="s">
        <v>435</v>
      </c>
      <c r="B247" s="474"/>
      <c r="C247" s="200">
        <v>84010</v>
      </c>
      <c r="D247" s="200">
        <v>35000</v>
      </c>
      <c r="E247" s="200">
        <v>18797</v>
      </c>
      <c r="F247" s="201">
        <v>45936</v>
      </c>
      <c r="G247" s="166">
        <f t="shared" si="3"/>
        <v>1566.4166666666667</v>
      </c>
    </row>
    <row r="248" spans="1:7" ht="17.25" customHeight="1">
      <c r="A248" s="473" t="s">
        <v>436</v>
      </c>
      <c r="B248" s="474"/>
      <c r="C248" s="200">
        <v>87205</v>
      </c>
      <c r="D248" s="200">
        <v>38000</v>
      </c>
      <c r="E248" s="200">
        <v>19860</v>
      </c>
      <c r="F248" s="201">
        <v>48355</v>
      </c>
      <c r="G248" s="166">
        <f t="shared" si="3"/>
        <v>1655</v>
      </c>
    </row>
    <row r="249" spans="1:7" ht="17.25" customHeight="1">
      <c r="A249" s="473" t="s">
        <v>437</v>
      </c>
      <c r="B249" s="474"/>
      <c r="C249" s="200">
        <v>87720</v>
      </c>
      <c r="D249" s="200">
        <v>44017</v>
      </c>
      <c r="E249" s="200">
        <v>23751</v>
      </c>
      <c r="F249" s="201">
        <v>51829.333333333336</v>
      </c>
      <c r="G249" s="166">
        <f t="shared" si="3"/>
        <v>1979.25</v>
      </c>
    </row>
    <row r="250" spans="1:7" ht="17.25" customHeight="1">
      <c r="A250" s="473" t="s">
        <v>438</v>
      </c>
      <c r="B250" s="474"/>
      <c r="C250" s="200">
        <v>101240</v>
      </c>
      <c r="D250" s="200">
        <v>49600</v>
      </c>
      <c r="E250" s="200">
        <v>29485</v>
      </c>
      <c r="F250" s="201">
        <v>60108.333333333336</v>
      </c>
      <c r="G250" s="166">
        <f t="shared" si="3"/>
        <v>2457.0833333333335</v>
      </c>
    </row>
    <row r="251" spans="1:7" ht="17.25" customHeight="1">
      <c r="A251" s="473" t="s">
        <v>439</v>
      </c>
      <c r="B251" s="474"/>
      <c r="C251" s="200">
        <v>120184</v>
      </c>
      <c r="D251" s="200">
        <v>58000</v>
      </c>
      <c r="E251" s="200">
        <v>37251</v>
      </c>
      <c r="F251" s="201">
        <v>71811.666666666672</v>
      </c>
      <c r="G251" s="166">
        <f t="shared" si="3"/>
        <v>3104.25</v>
      </c>
    </row>
    <row r="252" spans="1:7" ht="17.25" customHeight="1">
      <c r="A252" s="473" t="s">
        <v>440</v>
      </c>
      <c r="B252" s="474"/>
      <c r="C252" s="200">
        <v>72178</v>
      </c>
      <c r="D252" s="200">
        <v>32000</v>
      </c>
      <c r="E252" s="200">
        <v>18687</v>
      </c>
      <c r="F252" s="201">
        <v>40955</v>
      </c>
      <c r="G252" s="166">
        <f t="shared" si="3"/>
        <v>1557.25</v>
      </c>
    </row>
    <row r="253" spans="1:7" ht="17.25" customHeight="1">
      <c r="A253" s="473" t="s">
        <v>442</v>
      </c>
      <c r="B253" s="474"/>
      <c r="C253" s="200">
        <v>154992</v>
      </c>
      <c r="D253" s="200">
        <v>95600</v>
      </c>
      <c r="E253" s="200">
        <v>31800</v>
      </c>
      <c r="F253" s="201">
        <v>94130.666666666672</v>
      </c>
      <c r="G253" s="166">
        <f t="shared" si="3"/>
        <v>2650</v>
      </c>
    </row>
    <row r="254" spans="1:7" ht="17.25" customHeight="1">
      <c r="A254" s="473" t="s">
        <v>443</v>
      </c>
      <c r="B254" s="474"/>
      <c r="C254" s="200">
        <v>92187</v>
      </c>
      <c r="D254" s="200">
        <v>54400</v>
      </c>
      <c r="E254" s="200">
        <v>23178</v>
      </c>
      <c r="F254" s="201">
        <v>56588.333333333336</v>
      </c>
      <c r="G254" s="166">
        <f t="shared" si="3"/>
        <v>1931.5</v>
      </c>
    </row>
    <row r="255" spans="1:7" ht="17.25" customHeight="1">
      <c r="A255" s="473" t="s">
        <v>444</v>
      </c>
      <c r="B255" s="474"/>
      <c r="C255" s="200">
        <v>68255</v>
      </c>
      <c r="D255" s="200">
        <v>47400</v>
      </c>
      <c r="E255" s="200">
        <v>22748</v>
      </c>
      <c r="F255" s="201">
        <v>46134.333333333336</v>
      </c>
      <c r="G255" s="166">
        <f t="shared" si="3"/>
        <v>1895.6666666666667</v>
      </c>
    </row>
    <row r="256" spans="1:7" ht="17.25" customHeight="1">
      <c r="A256" s="473" t="s">
        <v>445</v>
      </c>
      <c r="B256" s="474"/>
      <c r="C256" s="200">
        <v>75477</v>
      </c>
      <c r="D256" s="200">
        <v>35000</v>
      </c>
      <c r="E256" s="200">
        <v>18478</v>
      </c>
      <c r="F256" s="201">
        <v>42985</v>
      </c>
      <c r="G256" s="166">
        <f t="shared" si="3"/>
        <v>1539.8333333333333</v>
      </c>
    </row>
    <row r="257" spans="1:7" ht="14.25">
      <c r="A257" s="477" t="s">
        <v>446</v>
      </c>
      <c r="B257" s="477"/>
      <c r="C257" s="477"/>
      <c r="D257" s="477"/>
      <c r="E257" s="477"/>
      <c r="F257" s="477"/>
      <c r="G257" s="166">
        <f t="shared" si="3"/>
        <v>0</v>
      </c>
    </row>
    <row r="258" spans="1:7">
      <c r="A258" s="478" t="s">
        <v>1255</v>
      </c>
      <c r="B258" s="478"/>
      <c r="C258" s="478"/>
      <c r="D258" s="478"/>
      <c r="E258" s="478"/>
      <c r="F258" s="478"/>
      <c r="G258" s="166">
        <f t="shared" si="3"/>
        <v>0</v>
      </c>
    </row>
    <row r="259" spans="1:7" ht="20.25" customHeight="1">
      <c r="A259" s="471" t="s">
        <v>447</v>
      </c>
      <c r="B259" s="472"/>
      <c r="C259" s="195" t="s">
        <v>3</v>
      </c>
      <c r="D259" s="195" t="s">
        <v>4</v>
      </c>
      <c r="E259" s="195" t="s">
        <v>5</v>
      </c>
      <c r="F259" s="195" t="s">
        <v>6</v>
      </c>
      <c r="G259" s="166" t="e">
        <f t="shared" si="3"/>
        <v>#VALUE!</v>
      </c>
    </row>
    <row r="260" spans="1:7" ht="20.25" customHeight="1">
      <c r="A260" s="471" t="s">
        <v>448</v>
      </c>
      <c r="B260" s="472"/>
      <c r="C260" s="198">
        <v>88842</v>
      </c>
      <c r="D260" s="198">
        <v>45000</v>
      </c>
      <c r="E260" s="198">
        <v>18827</v>
      </c>
      <c r="F260" s="199">
        <v>50890</v>
      </c>
      <c r="G260" s="166">
        <f t="shared" si="3"/>
        <v>1568.9166666666667</v>
      </c>
    </row>
    <row r="261" spans="1:7" ht="20.25" customHeight="1">
      <c r="A261" s="471" t="s">
        <v>449</v>
      </c>
      <c r="B261" s="472"/>
      <c r="C261" s="198">
        <v>84128</v>
      </c>
      <c r="D261" s="198">
        <v>41087</v>
      </c>
      <c r="E261" s="198">
        <v>18657</v>
      </c>
      <c r="F261" s="199">
        <v>47957.333333333336</v>
      </c>
      <c r="G261" s="166">
        <f t="shared" ref="G261:G276" si="4">E261/12</f>
        <v>1554.75</v>
      </c>
    </row>
    <row r="262" spans="1:7" ht="20.25" customHeight="1">
      <c r="A262" s="471" t="s">
        <v>450</v>
      </c>
      <c r="B262" s="472"/>
      <c r="C262" s="198">
        <v>84588</v>
      </c>
      <c r="D262" s="198">
        <v>48442</v>
      </c>
      <c r="E262" s="198">
        <v>18144</v>
      </c>
      <c r="F262" s="199">
        <v>50391.333333333336</v>
      </c>
      <c r="G262" s="166">
        <f t="shared" si="4"/>
        <v>1512</v>
      </c>
    </row>
    <row r="263" spans="1:7" ht="20.25" customHeight="1">
      <c r="A263" s="471" t="s">
        <v>451</v>
      </c>
      <c r="B263" s="472"/>
      <c r="C263" s="198">
        <v>104000</v>
      </c>
      <c r="D263" s="198">
        <v>57000</v>
      </c>
      <c r="E263" s="198">
        <v>24000</v>
      </c>
      <c r="F263" s="199">
        <v>61666.666666666664</v>
      </c>
      <c r="G263" s="166">
        <f t="shared" si="4"/>
        <v>2000</v>
      </c>
    </row>
    <row r="264" spans="1:7" ht="20.25" customHeight="1">
      <c r="A264" s="471" t="s">
        <v>452</v>
      </c>
      <c r="B264" s="472"/>
      <c r="C264" s="198">
        <v>87718</v>
      </c>
      <c r="D264" s="198">
        <v>39700</v>
      </c>
      <c r="E264" s="198">
        <v>19654</v>
      </c>
      <c r="F264" s="199">
        <v>49024</v>
      </c>
      <c r="G264" s="166">
        <f t="shared" si="4"/>
        <v>1637.8333333333333</v>
      </c>
    </row>
    <row r="265" spans="1:7" ht="20.25" customHeight="1">
      <c r="A265" s="471" t="s">
        <v>453</v>
      </c>
      <c r="B265" s="472"/>
      <c r="C265" s="198">
        <v>102858</v>
      </c>
      <c r="D265" s="198">
        <v>48960</v>
      </c>
      <c r="E265" s="198">
        <v>20555</v>
      </c>
      <c r="F265" s="199">
        <v>57457.666666666664</v>
      </c>
      <c r="G265" s="166">
        <f t="shared" si="4"/>
        <v>1712.9166666666667</v>
      </c>
    </row>
    <row r="266" spans="1:7" ht="20.25" customHeight="1">
      <c r="A266" s="471" t="s">
        <v>454</v>
      </c>
      <c r="B266" s="472"/>
      <c r="C266" s="198">
        <v>47700</v>
      </c>
      <c r="D266" s="198">
        <v>21700</v>
      </c>
      <c r="E266" s="198">
        <v>18230</v>
      </c>
      <c r="F266" s="199">
        <v>29210</v>
      </c>
      <c r="G266" s="166">
        <f t="shared" si="4"/>
        <v>1519.1666666666667</v>
      </c>
    </row>
    <row r="267" spans="1:7" ht="20.25" customHeight="1">
      <c r="A267" s="471" t="s">
        <v>455</v>
      </c>
      <c r="B267" s="472"/>
      <c r="C267" s="198">
        <v>58845</v>
      </c>
      <c r="D267" s="198">
        <v>26580</v>
      </c>
      <c r="E267" s="198">
        <v>18870</v>
      </c>
      <c r="F267" s="199">
        <v>34765</v>
      </c>
      <c r="G267" s="166">
        <f t="shared" si="4"/>
        <v>1572.5</v>
      </c>
    </row>
    <row r="268" spans="1:7" ht="20.25" customHeight="1">
      <c r="A268" s="471" t="s">
        <v>457</v>
      </c>
      <c r="B268" s="472"/>
      <c r="C268" s="198">
        <v>57078</v>
      </c>
      <c r="D268" s="198">
        <v>34890</v>
      </c>
      <c r="E268" s="198">
        <v>18588</v>
      </c>
      <c r="F268" s="199">
        <v>36852</v>
      </c>
      <c r="G268" s="166">
        <f t="shared" si="4"/>
        <v>1549</v>
      </c>
    </row>
    <row r="269" spans="1:7" ht="14.25">
      <c r="A269" s="475" t="s">
        <v>458</v>
      </c>
      <c r="B269" s="475"/>
      <c r="C269" s="475"/>
      <c r="D269" s="475"/>
      <c r="E269" s="475"/>
      <c r="F269" s="475"/>
      <c r="G269" s="166">
        <f t="shared" si="4"/>
        <v>0</v>
      </c>
    </row>
    <row r="270" spans="1:7" ht="14.25">
      <c r="A270" s="476" t="s">
        <v>1254</v>
      </c>
      <c r="B270" s="476"/>
      <c r="C270" s="476"/>
      <c r="D270" s="476"/>
      <c r="E270" s="476"/>
      <c r="F270" s="476"/>
      <c r="G270" s="166">
        <f t="shared" si="4"/>
        <v>0</v>
      </c>
    </row>
    <row r="271" spans="1:7" ht="24" customHeight="1">
      <c r="A271" s="473" t="s">
        <v>427</v>
      </c>
      <c r="B271" s="474"/>
      <c r="C271" s="194" t="s">
        <v>3</v>
      </c>
      <c r="D271" s="194" t="s">
        <v>4</v>
      </c>
      <c r="E271" s="194" t="s">
        <v>5</v>
      </c>
      <c r="F271" s="194" t="s">
        <v>6</v>
      </c>
      <c r="G271" s="166" t="e">
        <f t="shared" si="4"/>
        <v>#VALUE!</v>
      </c>
    </row>
    <row r="272" spans="1:7" ht="24" customHeight="1">
      <c r="A272" s="473" t="s">
        <v>428</v>
      </c>
      <c r="B272" s="474"/>
      <c r="C272" s="200">
        <v>104164</v>
      </c>
      <c r="D272" s="200">
        <v>50882</v>
      </c>
      <c r="E272" s="200">
        <v>32200</v>
      </c>
      <c r="F272" s="201">
        <v>62415.333333333336</v>
      </c>
      <c r="G272" s="166">
        <f t="shared" si="4"/>
        <v>2683.3333333333335</v>
      </c>
    </row>
    <row r="273" spans="1:7" ht="24" customHeight="1">
      <c r="A273" s="473" t="s">
        <v>429</v>
      </c>
      <c r="B273" s="474"/>
      <c r="C273" s="200">
        <v>61464</v>
      </c>
      <c r="D273" s="200">
        <v>31801</v>
      </c>
      <c r="E273" s="200">
        <v>20380</v>
      </c>
      <c r="F273" s="201">
        <v>37881.666666666664</v>
      </c>
      <c r="G273" s="166">
        <f t="shared" si="4"/>
        <v>1698.3333333333333</v>
      </c>
    </row>
    <row r="274" spans="1:7" ht="24" customHeight="1">
      <c r="A274" s="473" t="s">
        <v>430</v>
      </c>
      <c r="B274" s="474"/>
      <c r="C274" s="200">
        <v>55296</v>
      </c>
      <c r="D274" s="200">
        <v>30000</v>
      </c>
      <c r="E274" s="200">
        <v>23760</v>
      </c>
      <c r="F274" s="201">
        <v>36352</v>
      </c>
      <c r="G274" s="166">
        <f t="shared" si="4"/>
        <v>1980</v>
      </c>
    </row>
    <row r="275" spans="1:7" ht="24" customHeight="1">
      <c r="A275" s="473" t="s">
        <v>894</v>
      </c>
      <c r="B275" s="474"/>
      <c r="C275" s="200">
        <v>46536</v>
      </c>
      <c r="D275" s="200">
        <v>26904</v>
      </c>
      <c r="E275" s="200">
        <v>21360</v>
      </c>
      <c r="F275" s="201">
        <v>31600</v>
      </c>
      <c r="G275" s="166">
        <f t="shared" si="4"/>
        <v>1780</v>
      </c>
    </row>
    <row r="276" spans="1:7" ht="24" customHeight="1">
      <c r="A276" s="473" t="s">
        <v>916</v>
      </c>
      <c r="B276" s="474"/>
      <c r="C276" s="200">
        <v>36168</v>
      </c>
      <c r="D276" s="200">
        <v>23772</v>
      </c>
      <c r="E276" s="200">
        <v>18252</v>
      </c>
      <c r="F276" s="201">
        <v>26064</v>
      </c>
      <c r="G276" s="166">
        <f t="shared" si="4"/>
        <v>1521</v>
      </c>
    </row>
  </sheetData>
  <mergeCells count="46">
    <mergeCell ref="A1:F1"/>
    <mergeCell ref="A2:F2"/>
    <mergeCell ref="A238:B238"/>
    <mergeCell ref="A239:B239"/>
    <mergeCell ref="A240:B240"/>
    <mergeCell ref="A178:F178"/>
    <mergeCell ref="A179:F179"/>
    <mergeCell ref="A236:F236"/>
    <mergeCell ref="A180:F180"/>
    <mergeCell ref="A237:F237"/>
    <mergeCell ref="A246:B246"/>
    <mergeCell ref="A247:B247"/>
    <mergeCell ref="A248:B248"/>
    <mergeCell ref="A253:B253"/>
    <mergeCell ref="A254:B254"/>
    <mergeCell ref="A249:B249"/>
    <mergeCell ref="A250:B250"/>
    <mergeCell ref="A251:B251"/>
    <mergeCell ref="A252:B252"/>
    <mergeCell ref="A241:B241"/>
    <mergeCell ref="A243:F243"/>
    <mergeCell ref="A244:F244"/>
    <mergeCell ref="A242:B242"/>
    <mergeCell ref="A245:F245"/>
    <mergeCell ref="A263:B263"/>
    <mergeCell ref="A257:F257"/>
    <mergeCell ref="A261:B261"/>
    <mergeCell ref="A259:B259"/>
    <mergeCell ref="A260:B260"/>
    <mergeCell ref="A258:F258"/>
    <mergeCell ref="A264:B264"/>
    <mergeCell ref="A256:B256"/>
    <mergeCell ref="A255:B255"/>
    <mergeCell ref="A262:B262"/>
    <mergeCell ref="A276:B276"/>
    <mergeCell ref="A275:B275"/>
    <mergeCell ref="A265:B265"/>
    <mergeCell ref="A266:B266"/>
    <mergeCell ref="A267:B267"/>
    <mergeCell ref="A269:F269"/>
    <mergeCell ref="A271:B271"/>
    <mergeCell ref="A272:B272"/>
    <mergeCell ref="A268:B268"/>
    <mergeCell ref="A270:F270"/>
    <mergeCell ref="A273:B273"/>
    <mergeCell ref="A274:B274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7"/>
  <sheetViews>
    <sheetView topLeftCell="A352" workbookViewId="0">
      <selection activeCell="B3" sqref="B1:B1048576"/>
    </sheetView>
  </sheetViews>
  <sheetFormatPr defaultRowHeight="13.5"/>
  <cols>
    <col min="1" max="1" width="9" style="166"/>
    <col min="2" max="2" width="36.25" customWidth="1"/>
    <col min="3" max="6" width="15.625" customWidth="1"/>
  </cols>
  <sheetData>
    <row r="1" spans="1:6" s="166" customFormat="1" ht="45" customHeight="1">
      <c r="A1" s="486" t="s">
        <v>1296</v>
      </c>
      <c r="B1" s="486"/>
      <c r="C1" s="486"/>
      <c r="D1" s="486"/>
      <c r="E1" s="486"/>
      <c r="F1" s="486"/>
    </row>
    <row r="2" spans="1:6">
      <c r="A2" s="487" t="s">
        <v>1299</v>
      </c>
      <c r="B2" s="487"/>
      <c r="C2" s="487"/>
      <c r="D2" s="487"/>
      <c r="E2" s="487"/>
      <c r="F2" s="487"/>
    </row>
    <row r="3" spans="1:6">
      <c r="A3" s="219" t="s">
        <v>1295</v>
      </c>
      <c r="B3" s="238" t="s">
        <v>2</v>
      </c>
      <c r="C3" s="238" t="s">
        <v>3</v>
      </c>
      <c r="D3" s="238" t="s">
        <v>4</v>
      </c>
      <c r="E3" s="238" t="s">
        <v>5</v>
      </c>
      <c r="F3" s="238" t="s">
        <v>6</v>
      </c>
    </row>
    <row r="4" spans="1:6">
      <c r="A4" s="219">
        <v>1</v>
      </c>
      <c r="B4" s="238" t="s">
        <v>506</v>
      </c>
      <c r="C4" s="239">
        <v>84511.742620000005</v>
      </c>
      <c r="D4" s="239">
        <v>70426.452179999993</v>
      </c>
      <c r="E4" s="239">
        <v>64024.05</v>
      </c>
      <c r="F4" s="239">
        <v>72987.414080000002</v>
      </c>
    </row>
    <row r="5" spans="1:6">
      <c r="A5" s="219">
        <v>2</v>
      </c>
      <c r="B5" s="238" t="s">
        <v>507</v>
      </c>
      <c r="C5" s="239">
        <v>84511.742620000005</v>
      </c>
      <c r="D5" s="239">
        <v>70426.452179999993</v>
      </c>
      <c r="E5" s="239">
        <v>64024.05</v>
      </c>
      <c r="F5" s="239">
        <v>72987.414080000002</v>
      </c>
    </row>
    <row r="6" spans="1:6">
      <c r="A6" s="219">
        <v>3</v>
      </c>
      <c r="B6" s="238" t="s">
        <v>7</v>
      </c>
      <c r="C6" s="239">
        <v>79960.280450000006</v>
      </c>
      <c r="D6" s="239">
        <v>66633.567039999994</v>
      </c>
      <c r="E6" s="239">
        <v>60575.97</v>
      </c>
      <c r="F6" s="239">
        <v>69056.605850000007</v>
      </c>
    </row>
    <row r="7" spans="1:6">
      <c r="A7" s="219">
        <v>4</v>
      </c>
      <c r="B7" s="238" t="s">
        <v>366</v>
      </c>
      <c r="C7" s="239">
        <v>76176.388439999995</v>
      </c>
      <c r="D7" s="239">
        <v>63480.323700000001</v>
      </c>
      <c r="E7" s="239">
        <v>57709.39</v>
      </c>
      <c r="F7" s="239">
        <v>65788.699110000001</v>
      </c>
    </row>
    <row r="8" spans="1:6">
      <c r="A8" s="219">
        <v>5</v>
      </c>
      <c r="B8" s="238" t="s">
        <v>8</v>
      </c>
      <c r="C8" s="239">
        <v>65882.087109999993</v>
      </c>
      <c r="D8" s="239">
        <v>54901.739260000002</v>
      </c>
      <c r="E8" s="239">
        <v>49910.67</v>
      </c>
      <c r="F8" s="239">
        <v>56898.166140000001</v>
      </c>
    </row>
    <row r="9" spans="1:6">
      <c r="A9" s="219">
        <v>6</v>
      </c>
      <c r="B9" s="238" t="s">
        <v>9</v>
      </c>
      <c r="C9" s="239">
        <v>65367.730739999999</v>
      </c>
      <c r="D9" s="239">
        <v>54473.108950000002</v>
      </c>
      <c r="E9" s="239">
        <v>49521.01</v>
      </c>
      <c r="F9" s="239">
        <v>56453.949280000001</v>
      </c>
    </row>
    <row r="10" spans="1:6">
      <c r="A10" s="219">
        <v>7</v>
      </c>
      <c r="B10" s="238" t="s">
        <v>10</v>
      </c>
      <c r="C10" s="239">
        <v>64103.057209999999</v>
      </c>
      <c r="D10" s="239">
        <v>53419.214339999999</v>
      </c>
      <c r="E10" s="239">
        <v>48562.92</v>
      </c>
      <c r="F10" s="239">
        <v>55361.731229999998</v>
      </c>
    </row>
    <row r="11" spans="1:6">
      <c r="A11" s="219">
        <v>8</v>
      </c>
      <c r="B11" s="238" t="s">
        <v>11</v>
      </c>
      <c r="C11" s="239">
        <v>52185.840270000001</v>
      </c>
      <c r="D11" s="239">
        <v>43488.200230000002</v>
      </c>
      <c r="E11" s="239">
        <v>39534.730000000003</v>
      </c>
      <c r="F11" s="239">
        <v>45069.589330000003</v>
      </c>
    </row>
    <row r="12" spans="1:6">
      <c r="A12" s="219">
        <v>9</v>
      </c>
      <c r="B12" s="238" t="s">
        <v>12</v>
      </c>
      <c r="C12" s="239">
        <v>59261.051729999999</v>
      </c>
      <c r="D12" s="239">
        <v>49384.209779999997</v>
      </c>
      <c r="E12" s="239">
        <v>44894.74</v>
      </c>
      <c r="F12" s="239">
        <v>51179.999219999998</v>
      </c>
    </row>
    <row r="13" spans="1:6">
      <c r="A13" s="219">
        <v>10</v>
      </c>
      <c r="B13" s="238" t="s">
        <v>14</v>
      </c>
      <c r="C13" s="239">
        <v>88645.340519999998</v>
      </c>
      <c r="D13" s="239">
        <v>73871.117100000003</v>
      </c>
      <c r="E13" s="239">
        <v>67155.56</v>
      </c>
      <c r="F13" s="239">
        <v>76557.339540000001</v>
      </c>
    </row>
    <row r="14" spans="1:6">
      <c r="A14" s="219">
        <v>11</v>
      </c>
      <c r="B14" s="238" t="s">
        <v>15</v>
      </c>
      <c r="C14" s="239">
        <v>81258.228810000001</v>
      </c>
      <c r="D14" s="239">
        <v>67715.19068</v>
      </c>
      <c r="E14" s="239">
        <v>61559.26</v>
      </c>
      <c r="F14" s="239">
        <v>70177.561249999999</v>
      </c>
    </row>
    <row r="15" spans="1:6">
      <c r="A15" s="219">
        <v>12</v>
      </c>
      <c r="B15" s="238" t="s">
        <v>16</v>
      </c>
      <c r="C15" s="239">
        <v>73214.484930000006</v>
      </c>
      <c r="D15" s="239">
        <v>61012.070780000002</v>
      </c>
      <c r="E15" s="239">
        <v>55465.52</v>
      </c>
      <c r="F15" s="239">
        <v>63230.691529999996</v>
      </c>
    </row>
    <row r="16" spans="1:6">
      <c r="A16" s="219">
        <v>13</v>
      </c>
      <c r="B16" s="238" t="s">
        <v>17</v>
      </c>
      <c r="C16" s="239">
        <v>67304.795570000002</v>
      </c>
      <c r="D16" s="239">
        <v>56087.329640000004</v>
      </c>
      <c r="E16" s="239">
        <v>50988.480000000003</v>
      </c>
      <c r="F16" s="239">
        <v>58126.868900000001</v>
      </c>
    </row>
    <row r="17" spans="1:6">
      <c r="A17" s="219">
        <v>14</v>
      </c>
      <c r="B17" s="238" t="s">
        <v>508</v>
      </c>
      <c r="C17" s="239">
        <v>78558.026070000007</v>
      </c>
      <c r="D17" s="239">
        <v>65465.021719999997</v>
      </c>
      <c r="E17" s="239">
        <v>59513.66</v>
      </c>
      <c r="F17" s="239">
        <v>67845.567970000004</v>
      </c>
    </row>
    <row r="18" spans="1:6">
      <c r="A18" s="219">
        <v>15</v>
      </c>
      <c r="B18" s="238" t="s">
        <v>509</v>
      </c>
      <c r="C18" s="239">
        <v>55145.01874</v>
      </c>
      <c r="D18" s="239">
        <v>45954.182289999997</v>
      </c>
      <c r="E18" s="239">
        <v>41776.53</v>
      </c>
      <c r="F18" s="239">
        <v>47625.243459999998</v>
      </c>
    </row>
    <row r="19" spans="1:6">
      <c r="A19" s="219">
        <v>16</v>
      </c>
      <c r="B19" s="238" t="s">
        <v>22</v>
      </c>
      <c r="C19" s="239">
        <v>78795.858240000001</v>
      </c>
      <c r="D19" s="239">
        <v>65663.215200000006</v>
      </c>
      <c r="E19" s="239">
        <v>59693.83</v>
      </c>
      <c r="F19" s="239">
        <v>68050.968479999996</v>
      </c>
    </row>
    <row r="20" spans="1:6">
      <c r="A20" s="219">
        <v>17</v>
      </c>
      <c r="B20" s="238" t="s">
        <v>510</v>
      </c>
      <c r="C20" s="239">
        <v>81203.514939999994</v>
      </c>
      <c r="D20" s="239">
        <v>67669.595790000007</v>
      </c>
      <c r="E20" s="239">
        <v>61517.81</v>
      </c>
      <c r="F20" s="239">
        <v>70130.308359999995</v>
      </c>
    </row>
    <row r="21" spans="1:6">
      <c r="A21" s="219">
        <v>18</v>
      </c>
      <c r="B21" s="238" t="s">
        <v>23</v>
      </c>
      <c r="C21" s="239">
        <v>74856.065329999998</v>
      </c>
      <c r="D21" s="239">
        <v>62380.05444</v>
      </c>
      <c r="E21" s="239">
        <v>56709.14</v>
      </c>
      <c r="F21" s="239">
        <v>64648.420059999997</v>
      </c>
    </row>
    <row r="22" spans="1:6">
      <c r="A22" s="219">
        <v>19</v>
      </c>
      <c r="B22" s="238" t="s">
        <v>24</v>
      </c>
      <c r="C22" s="239">
        <v>72303.407829999996</v>
      </c>
      <c r="D22" s="239">
        <v>60252.83986</v>
      </c>
      <c r="E22" s="239">
        <v>54775.31</v>
      </c>
      <c r="F22" s="239">
        <v>62443.852209999997</v>
      </c>
    </row>
    <row r="23" spans="1:6">
      <c r="A23" s="219">
        <v>20</v>
      </c>
      <c r="B23" s="238" t="s">
        <v>26</v>
      </c>
      <c r="C23" s="239">
        <v>72680.97133</v>
      </c>
      <c r="D23" s="239">
        <v>60567.476110000003</v>
      </c>
      <c r="E23" s="239">
        <v>55061.34</v>
      </c>
      <c r="F23" s="239">
        <v>62769.929790000002</v>
      </c>
    </row>
    <row r="24" spans="1:6">
      <c r="A24" s="219">
        <v>21</v>
      </c>
      <c r="B24" s="238" t="s">
        <v>29</v>
      </c>
      <c r="C24" s="239">
        <v>66200.012000000002</v>
      </c>
      <c r="D24" s="239">
        <v>55166.676659999997</v>
      </c>
      <c r="E24" s="239">
        <v>50151.519999999997</v>
      </c>
      <c r="F24" s="239">
        <v>57172.737630000003</v>
      </c>
    </row>
    <row r="25" spans="1:6">
      <c r="A25" s="219">
        <v>22</v>
      </c>
      <c r="B25" s="238" t="s">
        <v>37</v>
      </c>
      <c r="C25" s="239">
        <v>71692.969760000007</v>
      </c>
      <c r="D25" s="239">
        <v>59744.141470000002</v>
      </c>
      <c r="E25" s="239">
        <v>54312.86</v>
      </c>
      <c r="F25" s="239">
        <v>61916.655700000003</v>
      </c>
    </row>
    <row r="26" spans="1:6">
      <c r="A26" s="219">
        <v>23</v>
      </c>
      <c r="B26" s="238" t="s">
        <v>41</v>
      </c>
      <c r="C26" s="239">
        <v>70587.956349999993</v>
      </c>
      <c r="D26" s="239">
        <v>58823.29696</v>
      </c>
      <c r="E26" s="239">
        <v>53475.72</v>
      </c>
      <c r="F26" s="239">
        <v>60962.325940000002</v>
      </c>
    </row>
    <row r="27" spans="1:6">
      <c r="A27" s="219">
        <v>24</v>
      </c>
      <c r="B27" s="238" t="s">
        <v>42</v>
      </c>
      <c r="C27" s="239">
        <v>70587.956349999993</v>
      </c>
      <c r="D27" s="239">
        <v>58823.29696</v>
      </c>
      <c r="E27" s="239">
        <v>53475.72</v>
      </c>
      <c r="F27" s="239">
        <v>60962.325940000002</v>
      </c>
    </row>
    <row r="28" spans="1:6">
      <c r="A28" s="219">
        <v>25</v>
      </c>
      <c r="B28" s="238" t="s">
        <v>44</v>
      </c>
      <c r="C28" s="239">
        <v>57855.038130000001</v>
      </c>
      <c r="D28" s="239">
        <v>48212.531770000001</v>
      </c>
      <c r="E28" s="239">
        <v>43829.57</v>
      </c>
      <c r="F28" s="239">
        <v>49965.714749999999</v>
      </c>
    </row>
    <row r="29" spans="1:6">
      <c r="A29" s="219">
        <v>26</v>
      </c>
      <c r="B29" s="238" t="s">
        <v>45</v>
      </c>
      <c r="C29" s="239">
        <v>67805.477599999998</v>
      </c>
      <c r="D29" s="239">
        <v>56504.56467</v>
      </c>
      <c r="E29" s="239">
        <v>51367.79</v>
      </c>
      <c r="F29" s="239">
        <v>58559.276109999999</v>
      </c>
    </row>
    <row r="30" spans="1:6">
      <c r="A30" s="219">
        <v>27</v>
      </c>
      <c r="B30" s="238" t="s">
        <v>50</v>
      </c>
      <c r="C30" s="239">
        <v>77482.593949999995</v>
      </c>
      <c r="D30" s="239">
        <v>64568.828289999998</v>
      </c>
      <c r="E30" s="239">
        <v>58698.93</v>
      </c>
      <c r="F30" s="239">
        <v>66916.785680000001</v>
      </c>
    </row>
    <row r="31" spans="1:6">
      <c r="A31" s="219">
        <v>28</v>
      </c>
      <c r="B31" s="238" t="s">
        <v>53</v>
      </c>
      <c r="C31" s="239">
        <v>67275.247130000003</v>
      </c>
      <c r="D31" s="239">
        <v>56062.70594</v>
      </c>
      <c r="E31" s="239">
        <v>50966.1</v>
      </c>
      <c r="F31" s="239">
        <v>58101.34979</v>
      </c>
    </row>
    <row r="32" spans="1:6">
      <c r="A32" s="219">
        <v>29</v>
      </c>
      <c r="B32" s="238" t="s">
        <v>58</v>
      </c>
      <c r="C32" s="239">
        <v>72229.53671</v>
      </c>
      <c r="D32" s="239">
        <v>60191.280590000002</v>
      </c>
      <c r="E32" s="239">
        <v>54719.35</v>
      </c>
      <c r="F32" s="239">
        <v>62380.054429999997</v>
      </c>
    </row>
    <row r="33" spans="1:6">
      <c r="A33" s="219">
        <v>30</v>
      </c>
      <c r="B33" s="238" t="s">
        <v>59</v>
      </c>
      <c r="C33" s="239">
        <v>69767.166140000001</v>
      </c>
      <c r="D33" s="239">
        <v>58139.305110000001</v>
      </c>
      <c r="E33" s="239">
        <v>52853.91</v>
      </c>
      <c r="F33" s="239">
        <v>60253.461660000001</v>
      </c>
    </row>
    <row r="34" spans="1:6">
      <c r="A34" s="219">
        <v>31</v>
      </c>
      <c r="B34" s="238" t="s">
        <v>60</v>
      </c>
      <c r="C34" s="239">
        <v>35458.136209999997</v>
      </c>
      <c r="D34" s="239">
        <v>29548.446840000001</v>
      </c>
      <c r="E34" s="239">
        <v>26862.22</v>
      </c>
      <c r="F34" s="239">
        <v>30622.935819999999</v>
      </c>
    </row>
    <row r="35" spans="1:6">
      <c r="A35" s="219">
        <v>32</v>
      </c>
      <c r="B35" s="238" t="s">
        <v>465</v>
      </c>
      <c r="C35" s="239">
        <v>39266.602700000003</v>
      </c>
      <c r="D35" s="239">
        <v>32722.16892</v>
      </c>
      <c r="E35" s="239">
        <v>29747.43</v>
      </c>
      <c r="F35" s="239">
        <v>33912.065970000003</v>
      </c>
    </row>
    <row r="36" spans="1:6">
      <c r="A36" s="219">
        <v>33</v>
      </c>
      <c r="B36" s="238" t="s">
        <v>70</v>
      </c>
      <c r="C36" s="239">
        <v>39397.929120000001</v>
      </c>
      <c r="D36" s="239">
        <v>32831.607600000003</v>
      </c>
      <c r="E36" s="239">
        <v>29846.92</v>
      </c>
      <c r="F36" s="239">
        <v>34025.484239999998</v>
      </c>
    </row>
    <row r="37" spans="1:6">
      <c r="A37" s="219">
        <v>34</v>
      </c>
      <c r="B37" s="238" t="s">
        <v>71</v>
      </c>
      <c r="C37" s="239">
        <v>73503.81349</v>
      </c>
      <c r="D37" s="239">
        <v>61253.177909999999</v>
      </c>
      <c r="E37" s="239">
        <v>55684.71</v>
      </c>
      <c r="F37" s="239">
        <v>63480.566200000001</v>
      </c>
    </row>
    <row r="38" spans="1:6">
      <c r="A38" s="219">
        <v>35</v>
      </c>
      <c r="B38" s="238" t="s">
        <v>72</v>
      </c>
      <c r="C38" s="239">
        <v>66090.026100000003</v>
      </c>
      <c r="D38" s="239">
        <v>55075.02175</v>
      </c>
      <c r="E38" s="239">
        <v>50068.2</v>
      </c>
      <c r="F38" s="239">
        <v>57077.749810000001</v>
      </c>
    </row>
    <row r="39" spans="1:6">
      <c r="A39" s="219">
        <v>36</v>
      </c>
      <c r="B39" s="238" t="s">
        <v>79</v>
      </c>
      <c r="C39" s="239">
        <v>68946.375960000005</v>
      </c>
      <c r="D39" s="239">
        <v>57455.313300000002</v>
      </c>
      <c r="E39" s="239">
        <v>52232.1</v>
      </c>
      <c r="F39" s="239">
        <v>59544.597419999998</v>
      </c>
    </row>
    <row r="40" spans="1:6">
      <c r="A40" s="219">
        <v>37</v>
      </c>
      <c r="B40" s="238" t="s">
        <v>466</v>
      </c>
      <c r="C40" s="239">
        <v>112157.4501</v>
      </c>
      <c r="D40" s="239">
        <v>93464.541729999997</v>
      </c>
      <c r="E40" s="239">
        <v>84967.77</v>
      </c>
      <c r="F40" s="239">
        <v>96863.252340000006</v>
      </c>
    </row>
    <row r="41" spans="1:6">
      <c r="A41" s="219">
        <v>38</v>
      </c>
      <c r="B41" s="238" t="s">
        <v>86</v>
      </c>
      <c r="C41" s="239">
        <v>104694.1198</v>
      </c>
      <c r="D41" s="239">
        <v>87245.09981</v>
      </c>
      <c r="E41" s="239">
        <v>79313.73</v>
      </c>
      <c r="F41" s="239">
        <v>90417.648889999997</v>
      </c>
    </row>
    <row r="42" spans="1:6">
      <c r="A42" s="219">
        <v>39</v>
      </c>
      <c r="B42" s="238" t="s">
        <v>87</v>
      </c>
      <c r="C42" s="239">
        <v>113343.29489999999</v>
      </c>
      <c r="D42" s="239">
        <v>94452.745750000002</v>
      </c>
      <c r="E42" s="239">
        <v>85866.13</v>
      </c>
      <c r="F42" s="239">
        <v>97887.391050000006</v>
      </c>
    </row>
    <row r="43" spans="1:6">
      <c r="A43" s="219">
        <v>40</v>
      </c>
      <c r="B43" s="238" t="s">
        <v>94</v>
      </c>
      <c r="C43" s="239">
        <v>112902.6455</v>
      </c>
      <c r="D43" s="239">
        <v>94085.537899999996</v>
      </c>
      <c r="E43" s="239">
        <v>85532.31</v>
      </c>
      <c r="F43" s="239">
        <v>97506.830189999993</v>
      </c>
    </row>
    <row r="44" spans="1:6">
      <c r="A44" s="219">
        <v>41</v>
      </c>
      <c r="B44" s="238" t="s">
        <v>467</v>
      </c>
      <c r="C44" s="239">
        <v>51217.307860000001</v>
      </c>
      <c r="D44" s="239">
        <v>42681.08988</v>
      </c>
      <c r="E44" s="239">
        <v>38800.99</v>
      </c>
      <c r="F44" s="239">
        <v>44233.129509999999</v>
      </c>
    </row>
    <row r="45" spans="1:6">
      <c r="A45" s="219">
        <v>42</v>
      </c>
      <c r="B45" s="238" t="s">
        <v>108</v>
      </c>
      <c r="C45" s="239">
        <v>51217.307860000001</v>
      </c>
      <c r="D45" s="239">
        <v>42681.08988</v>
      </c>
      <c r="E45" s="239">
        <v>38800.99</v>
      </c>
      <c r="F45" s="239">
        <v>44233.129509999999</v>
      </c>
    </row>
    <row r="46" spans="1:6">
      <c r="A46" s="219">
        <v>43</v>
      </c>
      <c r="B46" s="238" t="s">
        <v>468</v>
      </c>
      <c r="C46" s="239">
        <v>41990.263599999998</v>
      </c>
      <c r="D46" s="239">
        <v>34991.886339999997</v>
      </c>
      <c r="E46" s="239">
        <v>31810.81</v>
      </c>
      <c r="F46" s="239">
        <v>36264.318570000003</v>
      </c>
    </row>
    <row r="47" spans="1:6">
      <c r="A47" s="219">
        <v>44</v>
      </c>
      <c r="B47" s="238" t="s">
        <v>469</v>
      </c>
      <c r="C47" s="239">
        <v>42838.81293</v>
      </c>
      <c r="D47" s="239">
        <v>35699.010779999997</v>
      </c>
      <c r="E47" s="239">
        <v>32453.65</v>
      </c>
      <c r="F47" s="239">
        <v>36997.156620000002</v>
      </c>
    </row>
    <row r="48" spans="1:6">
      <c r="A48" s="219">
        <v>45</v>
      </c>
      <c r="B48" s="238" t="s">
        <v>109</v>
      </c>
      <c r="C48" s="239">
        <v>47175.260909999997</v>
      </c>
      <c r="D48" s="239">
        <v>39312.717420000001</v>
      </c>
      <c r="E48" s="239">
        <v>35738.83</v>
      </c>
      <c r="F48" s="239">
        <v>40742.270779999999</v>
      </c>
    </row>
    <row r="49" spans="1:6">
      <c r="A49" s="219">
        <v>46</v>
      </c>
      <c r="B49" s="238" t="s">
        <v>111</v>
      </c>
      <c r="C49" s="239">
        <v>50487.346299999997</v>
      </c>
      <c r="D49" s="239">
        <v>42072.78858</v>
      </c>
      <c r="E49" s="239">
        <v>38247.99</v>
      </c>
      <c r="F49" s="239">
        <v>43602.708169999998</v>
      </c>
    </row>
    <row r="50" spans="1:6">
      <c r="A50" s="219">
        <v>47</v>
      </c>
      <c r="B50" s="238" t="s">
        <v>112</v>
      </c>
      <c r="C50" s="239">
        <v>53843.836479999998</v>
      </c>
      <c r="D50" s="239">
        <v>44869.863729999997</v>
      </c>
      <c r="E50" s="239">
        <v>40790.79</v>
      </c>
      <c r="F50" s="239">
        <v>46501.495139999999</v>
      </c>
    </row>
    <row r="51" spans="1:6">
      <c r="A51" s="219">
        <v>48</v>
      </c>
      <c r="B51" s="238" t="s">
        <v>114</v>
      </c>
      <c r="C51" s="239">
        <v>54500.4686</v>
      </c>
      <c r="D51" s="239">
        <v>45417.05717</v>
      </c>
      <c r="E51" s="239">
        <v>41288.230000000003</v>
      </c>
      <c r="F51" s="239">
        <v>47068.586519999997</v>
      </c>
    </row>
    <row r="52" spans="1:6">
      <c r="A52" s="219">
        <v>49</v>
      </c>
      <c r="B52" s="238" t="s">
        <v>115</v>
      </c>
      <c r="C52" s="239">
        <v>59461.324520000002</v>
      </c>
      <c r="D52" s="239">
        <v>49551.103770000002</v>
      </c>
      <c r="E52" s="239">
        <v>45046.46</v>
      </c>
      <c r="F52" s="239">
        <v>51352.962090000001</v>
      </c>
    </row>
    <row r="53" spans="1:6">
      <c r="A53" s="219">
        <v>50</v>
      </c>
      <c r="B53" s="238" t="s">
        <v>116</v>
      </c>
      <c r="C53" s="239">
        <v>48919.09534</v>
      </c>
      <c r="D53" s="239">
        <v>40765.912779999999</v>
      </c>
      <c r="E53" s="239">
        <v>37059.919999999998</v>
      </c>
      <c r="F53" s="239">
        <v>42248.309609999997</v>
      </c>
    </row>
    <row r="54" spans="1:6">
      <c r="A54" s="219">
        <v>51</v>
      </c>
      <c r="B54" s="238" t="s">
        <v>118</v>
      </c>
      <c r="C54" s="239">
        <v>33488.239750000001</v>
      </c>
      <c r="D54" s="239">
        <v>27906.866460000001</v>
      </c>
      <c r="E54" s="239">
        <v>25369.88</v>
      </c>
      <c r="F54" s="239">
        <v>28921.661599999999</v>
      </c>
    </row>
    <row r="55" spans="1:6">
      <c r="A55" s="219">
        <v>52</v>
      </c>
      <c r="B55" s="238" t="s">
        <v>119</v>
      </c>
      <c r="C55" s="239">
        <v>35458.136209999997</v>
      </c>
      <c r="D55" s="239">
        <v>29548.446840000001</v>
      </c>
      <c r="E55" s="239">
        <v>26862.22</v>
      </c>
      <c r="F55" s="239">
        <v>30622.935819999999</v>
      </c>
    </row>
    <row r="56" spans="1:6">
      <c r="A56" s="219">
        <v>53</v>
      </c>
      <c r="B56" s="238" t="s">
        <v>470</v>
      </c>
      <c r="C56" s="239">
        <v>32362.591670000002</v>
      </c>
      <c r="D56" s="239">
        <v>26968.826389999998</v>
      </c>
      <c r="E56" s="239">
        <v>24517.11</v>
      </c>
      <c r="F56" s="239">
        <v>27949.510989999999</v>
      </c>
    </row>
    <row r="57" spans="1:6">
      <c r="A57" s="219">
        <v>54</v>
      </c>
      <c r="B57" s="238" t="s">
        <v>120</v>
      </c>
      <c r="C57" s="239">
        <v>32362.591670000002</v>
      </c>
      <c r="D57" s="239">
        <v>26968.826389999998</v>
      </c>
      <c r="E57" s="239">
        <v>24517.11</v>
      </c>
      <c r="F57" s="239">
        <v>27949.510989999999</v>
      </c>
    </row>
    <row r="58" spans="1:6">
      <c r="A58" s="219">
        <v>55</v>
      </c>
      <c r="B58" s="238" t="s">
        <v>471</v>
      </c>
      <c r="C58" s="239">
        <v>46920.471219999999</v>
      </c>
      <c r="D58" s="239">
        <v>39100.392679999997</v>
      </c>
      <c r="E58" s="239">
        <v>35545.81</v>
      </c>
      <c r="F58" s="239">
        <v>40522.225140000002</v>
      </c>
    </row>
    <row r="59" spans="1:6">
      <c r="A59" s="219">
        <v>56</v>
      </c>
      <c r="B59" s="238" t="s">
        <v>124</v>
      </c>
      <c r="C59" s="239">
        <v>30814.92611</v>
      </c>
      <c r="D59" s="239">
        <v>25679.105090000001</v>
      </c>
      <c r="E59" s="239">
        <v>23344.639999999999</v>
      </c>
      <c r="F59" s="239">
        <v>26612.890729999999</v>
      </c>
    </row>
    <row r="60" spans="1:6">
      <c r="A60" s="219">
        <v>57</v>
      </c>
      <c r="B60" s="238" t="s">
        <v>125</v>
      </c>
      <c r="C60" s="239">
        <v>36355.538959999998</v>
      </c>
      <c r="D60" s="239">
        <v>30296.282469999998</v>
      </c>
      <c r="E60" s="239">
        <v>27542.07</v>
      </c>
      <c r="F60" s="239">
        <v>31397.965469999999</v>
      </c>
    </row>
    <row r="61" spans="1:6">
      <c r="A61" s="219">
        <v>58</v>
      </c>
      <c r="B61" s="238" t="s">
        <v>126</v>
      </c>
      <c r="C61" s="239">
        <v>35931.453079999999</v>
      </c>
      <c r="D61" s="239">
        <v>29942.877570000001</v>
      </c>
      <c r="E61" s="239">
        <v>27220.799999999999</v>
      </c>
      <c r="F61" s="239">
        <v>31031.709480000001</v>
      </c>
    </row>
    <row r="62" spans="1:6">
      <c r="A62" s="219">
        <v>59</v>
      </c>
      <c r="B62" s="238" t="s">
        <v>127</v>
      </c>
      <c r="C62" s="239">
        <v>36580.1564</v>
      </c>
      <c r="D62" s="239">
        <v>30483.463670000001</v>
      </c>
      <c r="E62" s="239">
        <v>27712.240000000002</v>
      </c>
      <c r="F62" s="239">
        <v>31591.953259999998</v>
      </c>
    </row>
    <row r="63" spans="1:6">
      <c r="A63" s="219">
        <v>60</v>
      </c>
      <c r="B63" s="238" t="s">
        <v>128</v>
      </c>
      <c r="C63" s="239">
        <v>36269.0769</v>
      </c>
      <c r="D63" s="239">
        <v>30224.230749999999</v>
      </c>
      <c r="E63" s="239">
        <v>27476.57</v>
      </c>
      <c r="F63" s="239">
        <v>31323.293689999999</v>
      </c>
    </row>
    <row r="64" spans="1:6">
      <c r="A64" s="219">
        <v>61</v>
      </c>
      <c r="B64" s="238" t="s">
        <v>129</v>
      </c>
      <c r="C64" s="239">
        <v>44090.386639999997</v>
      </c>
      <c r="D64" s="239">
        <v>36741.988870000001</v>
      </c>
      <c r="E64" s="239">
        <v>33401.81</v>
      </c>
      <c r="F64" s="239">
        <v>38078.06119</v>
      </c>
    </row>
    <row r="65" spans="1:6">
      <c r="A65" s="219">
        <v>62</v>
      </c>
      <c r="B65" s="238" t="s">
        <v>472</v>
      </c>
      <c r="C65" s="239">
        <v>33437.350760000001</v>
      </c>
      <c r="D65" s="239">
        <v>27864.45896</v>
      </c>
      <c r="E65" s="239">
        <v>25331.33</v>
      </c>
      <c r="F65" s="239">
        <v>28877.712019999999</v>
      </c>
    </row>
    <row r="66" spans="1:6">
      <c r="A66" s="219">
        <v>63</v>
      </c>
      <c r="B66" s="238" t="s">
        <v>130</v>
      </c>
      <c r="C66" s="239">
        <v>56032.063099999999</v>
      </c>
      <c r="D66" s="239">
        <v>46693.385920000001</v>
      </c>
      <c r="E66" s="239">
        <v>42448.53</v>
      </c>
      <c r="F66" s="239">
        <v>48391.327219999999</v>
      </c>
    </row>
    <row r="67" spans="1:6">
      <c r="A67" s="219">
        <v>64</v>
      </c>
      <c r="B67" s="238" t="s">
        <v>131</v>
      </c>
      <c r="C67" s="239">
        <v>50268.474410000003</v>
      </c>
      <c r="D67" s="239">
        <v>41890.395340000003</v>
      </c>
      <c r="E67" s="239">
        <v>38082.18</v>
      </c>
      <c r="F67" s="239">
        <v>43413.682439999997</v>
      </c>
    </row>
    <row r="68" spans="1:6">
      <c r="A68" s="219">
        <v>65</v>
      </c>
      <c r="B68" s="238" t="s">
        <v>132</v>
      </c>
      <c r="C68" s="239">
        <v>51326.472950000003</v>
      </c>
      <c r="D68" s="239">
        <v>42772.060790000003</v>
      </c>
      <c r="E68" s="239">
        <v>38883.69</v>
      </c>
      <c r="F68" s="239">
        <v>44327.408459999999</v>
      </c>
    </row>
    <row r="69" spans="1:6">
      <c r="A69" s="219">
        <v>66</v>
      </c>
      <c r="B69" s="238" t="s">
        <v>133</v>
      </c>
      <c r="C69" s="239">
        <v>32147.237939999999</v>
      </c>
      <c r="D69" s="239">
        <v>26789.364949999999</v>
      </c>
      <c r="E69" s="239">
        <v>24353.97</v>
      </c>
      <c r="F69" s="239">
        <v>27763.523679999998</v>
      </c>
    </row>
    <row r="70" spans="1:6">
      <c r="A70" s="219">
        <v>67</v>
      </c>
      <c r="B70" s="238" t="s">
        <v>400</v>
      </c>
      <c r="C70" s="239">
        <v>51507.046799999996</v>
      </c>
      <c r="D70" s="239">
        <v>42922.538999999997</v>
      </c>
      <c r="E70" s="239">
        <v>39020.49</v>
      </c>
      <c r="F70" s="239">
        <v>44483.3586</v>
      </c>
    </row>
    <row r="71" spans="1:6">
      <c r="A71" s="219">
        <v>68</v>
      </c>
      <c r="B71" s="238" t="s">
        <v>473</v>
      </c>
      <c r="C71" s="239">
        <v>50690.360560000001</v>
      </c>
      <c r="D71" s="239">
        <v>42241.967129999997</v>
      </c>
      <c r="E71" s="239">
        <v>38401.79</v>
      </c>
      <c r="F71" s="239">
        <v>43778.038659999998</v>
      </c>
    </row>
    <row r="72" spans="1:6">
      <c r="A72" s="219">
        <v>69</v>
      </c>
      <c r="B72" s="238" t="s">
        <v>474</v>
      </c>
      <c r="C72" s="239">
        <v>56175.980470000002</v>
      </c>
      <c r="D72" s="239">
        <v>46813.317060000001</v>
      </c>
      <c r="E72" s="239">
        <v>42557.56</v>
      </c>
      <c r="F72" s="239">
        <v>48515.619489999997</v>
      </c>
    </row>
    <row r="73" spans="1:6">
      <c r="A73" s="219">
        <v>70</v>
      </c>
      <c r="B73" s="238" t="s">
        <v>136</v>
      </c>
      <c r="C73" s="239">
        <v>57747.514609999998</v>
      </c>
      <c r="D73" s="239">
        <v>48122.92884</v>
      </c>
      <c r="E73" s="239">
        <v>43748.12</v>
      </c>
      <c r="F73" s="239">
        <v>49872.85353</v>
      </c>
    </row>
    <row r="74" spans="1:6">
      <c r="A74" s="219">
        <v>71</v>
      </c>
      <c r="B74" s="238" t="s">
        <v>137</v>
      </c>
      <c r="C74" s="239">
        <v>30586.336029999999</v>
      </c>
      <c r="D74" s="239">
        <v>25488.613359999999</v>
      </c>
      <c r="E74" s="239">
        <v>23171.47</v>
      </c>
      <c r="F74" s="239">
        <v>26415.472030000001</v>
      </c>
    </row>
    <row r="75" spans="1:6">
      <c r="A75" s="219">
        <v>72</v>
      </c>
      <c r="B75" s="238" t="s">
        <v>475</v>
      </c>
      <c r="C75" s="239">
        <v>34678.240420000002</v>
      </c>
      <c r="D75" s="239">
        <v>28898.53369</v>
      </c>
      <c r="E75" s="239">
        <v>26271.39</v>
      </c>
      <c r="F75" s="239">
        <v>29949.389459999999</v>
      </c>
    </row>
    <row r="76" spans="1:6">
      <c r="A76" s="219">
        <v>73</v>
      </c>
      <c r="B76" s="238" t="s">
        <v>476</v>
      </c>
      <c r="C76" s="239">
        <v>35147.877520000002</v>
      </c>
      <c r="D76" s="239">
        <v>29289.897929999999</v>
      </c>
      <c r="E76" s="239">
        <v>26627.18</v>
      </c>
      <c r="F76" s="239">
        <v>30354.985130000001</v>
      </c>
    </row>
    <row r="77" spans="1:6">
      <c r="A77" s="219">
        <v>74</v>
      </c>
      <c r="B77" s="238" t="s">
        <v>138</v>
      </c>
      <c r="C77" s="239">
        <v>57611.788740000004</v>
      </c>
      <c r="D77" s="239">
        <v>48009.823949999998</v>
      </c>
      <c r="E77" s="239">
        <v>43645.29</v>
      </c>
      <c r="F77" s="239">
        <v>49755.635730000002</v>
      </c>
    </row>
    <row r="78" spans="1:6">
      <c r="A78" s="219">
        <v>75</v>
      </c>
      <c r="B78" s="238" t="s">
        <v>139</v>
      </c>
      <c r="C78" s="239">
        <v>34571.682800000002</v>
      </c>
      <c r="D78" s="239">
        <v>28809.735669999998</v>
      </c>
      <c r="E78" s="239">
        <v>26190.67</v>
      </c>
      <c r="F78" s="239">
        <v>29857.362420000001</v>
      </c>
    </row>
    <row r="79" spans="1:6">
      <c r="A79" s="219">
        <v>76</v>
      </c>
      <c r="B79" s="238" t="s">
        <v>140</v>
      </c>
      <c r="C79" s="239">
        <v>32398.090080000002</v>
      </c>
      <c r="D79" s="239">
        <v>26998.4084</v>
      </c>
      <c r="E79" s="239">
        <v>24544.01</v>
      </c>
      <c r="F79" s="239">
        <v>27980.168710000002</v>
      </c>
    </row>
    <row r="80" spans="1:6">
      <c r="A80" s="219">
        <v>77</v>
      </c>
      <c r="B80" s="238" t="s">
        <v>141</v>
      </c>
      <c r="C80" s="239">
        <v>32266.90394</v>
      </c>
      <c r="D80" s="239">
        <v>26889.086619999998</v>
      </c>
      <c r="E80" s="239">
        <v>24444.62</v>
      </c>
      <c r="F80" s="239">
        <v>27866.871589999999</v>
      </c>
    </row>
    <row r="81" spans="1:6">
      <c r="A81" s="219">
        <v>78</v>
      </c>
      <c r="B81" s="238" t="s">
        <v>145</v>
      </c>
      <c r="C81" s="239">
        <v>38220.915979999998</v>
      </c>
      <c r="D81" s="239">
        <v>31850.763319999998</v>
      </c>
      <c r="E81" s="239">
        <v>28955.24</v>
      </c>
      <c r="F81" s="239">
        <v>33008.972889999997</v>
      </c>
    </row>
    <row r="82" spans="1:6">
      <c r="A82" s="219">
        <v>79</v>
      </c>
      <c r="B82" s="238" t="s">
        <v>477</v>
      </c>
      <c r="C82" s="239">
        <v>32602.125100000001</v>
      </c>
      <c r="D82" s="239">
        <v>27168.437580000002</v>
      </c>
      <c r="E82" s="239">
        <v>24698.58</v>
      </c>
      <c r="F82" s="239">
        <v>28156.38077</v>
      </c>
    </row>
    <row r="83" spans="1:6">
      <c r="A83" s="219">
        <v>80</v>
      </c>
      <c r="B83" s="238" t="s">
        <v>153</v>
      </c>
      <c r="C83" s="239">
        <v>32602.125100000001</v>
      </c>
      <c r="D83" s="239">
        <v>27168.437580000002</v>
      </c>
      <c r="E83" s="239">
        <v>24698.58</v>
      </c>
      <c r="F83" s="239">
        <v>28156.38077</v>
      </c>
    </row>
    <row r="84" spans="1:6">
      <c r="A84" s="219">
        <v>81</v>
      </c>
      <c r="B84" s="238" t="s">
        <v>154</v>
      </c>
      <c r="C84" s="239">
        <v>51857.524210000003</v>
      </c>
      <c r="D84" s="239">
        <v>43214.603510000001</v>
      </c>
      <c r="E84" s="239">
        <v>39286</v>
      </c>
      <c r="F84" s="239">
        <v>44786.043640000004</v>
      </c>
    </row>
    <row r="85" spans="1:6">
      <c r="A85" s="219">
        <v>82</v>
      </c>
      <c r="B85" s="238" t="s">
        <v>478</v>
      </c>
      <c r="C85" s="239">
        <v>32602.125100000001</v>
      </c>
      <c r="D85" s="239">
        <v>27168.437580000002</v>
      </c>
      <c r="E85" s="239">
        <v>24698.58</v>
      </c>
      <c r="F85" s="239">
        <v>28156.38077</v>
      </c>
    </row>
    <row r="86" spans="1:6">
      <c r="A86" s="219">
        <v>83</v>
      </c>
      <c r="B86" s="238" t="s">
        <v>163</v>
      </c>
      <c r="C86" s="239">
        <v>46095.577069999999</v>
      </c>
      <c r="D86" s="239">
        <v>38412.980889999999</v>
      </c>
      <c r="E86" s="239">
        <v>34920.89</v>
      </c>
      <c r="F86" s="239">
        <v>39809.816559999999</v>
      </c>
    </row>
    <row r="87" spans="1:6">
      <c r="A87" s="219">
        <v>84</v>
      </c>
      <c r="B87" s="238" t="s">
        <v>165</v>
      </c>
      <c r="C87" s="239">
        <v>43790.798210000001</v>
      </c>
      <c r="D87" s="239">
        <v>36492.331839999999</v>
      </c>
      <c r="E87" s="239">
        <v>33174.85</v>
      </c>
      <c r="F87" s="239">
        <v>37819.325729999997</v>
      </c>
    </row>
    <row r="88" spans="1:6">
      <c r="A88" s="219">
        <v>85</v>
      </c>
      <c r="B88" s="238" t="s">
        <v>171</v>
      </c>
      <c r="C88" s="239">
        <v>32602.125100000001</v>
      </c>
      <c r="D88" s="239">
        <v>27168.437580000002</v>
      </c>
      <c r="E88" s="239">
        <v>24698.58</v>
      </c>
      <c r="F88" s="239">
        <v>28156.38077</v>
      </c>
    </row>
    <row r="89" spans="1:6">
      <c r="A89" s="219">
        <v>86</v>
      </c>
      <c r="B89" s="238" t="s">
        <v>173</v>
      </c>
      <c r="C89" s="239">
        <v>31757.035049999999</v>
      </c>
      <c r="D89" s="239">
        <v>26464.195879999999</v>
      </c>
      <c r="E89" s="239">
        <v>24058.36</v>
      </c>
      <c r="F89" s="239">
        <v>27426.530269999999</v>
      </c>
    </row>
    <row r="90" spans="1:6">
      <c r="A90" s="219">
        <v>87</v>
      </c>
      <c r="B90" s="238" t="s">
        <v>174</v>
      </c>
      <c r="C90" s="239">
        <v>32025.930380000002</v>
      </c>
      <c r="D90" s="239">
        <v>26688.275320000001</v>
      </c>
      <c r="E90" s="239">
        <v>24262.07</v>
      </c>
      <c r="F90" s="239">
        <v>27658.75806</v>
      </c>
    </row>
    <row r="91" spans="1:6">
      <c r="A91" s="219">
        <v>88</v>
      </c>
      <c r="B91" s="238" t="s">
        <v>176</v>
      </c>
      <c r="C91" s="239">
        <v>36876.461660000001</v>
      </c>
      <c r="D91" s="239">
        <v>30730.384719999998</v>
      </c>
      <c r="E91" s="239">
        <v>27936.71</v>
      </c>
      <c r="F91" s="239">
        <v>31847.85325</v>
      </c>
    </row>
    <row r="92" spans="1:6">
      <c r="A92" s="219">
        <v>89</v>
      </c>
      <c r="B92" s="238" t="s">
        <v>479</v>
      </c>
      <c r="C92" s="239">
        <v>29962.125100000001</v>
      </c>
      <c r="D92" s="239">
        <v>24968.437580000002</v>
      </c>
      <c r="E92" s="239">
        <v>22698.58</v>
      </c>
      <c r="F92" s="239">
        <v>25876.38077</v>
      </c>
    </row>
    <row r="93" spans="1:6">
      <c r="A93" s="219">
        <v>90</v>
      </c>
      <c r="B93" s="238" t="s">
        <v>178</v>
      </c>
      <c r="C93" s="239">
        <v>32362.043969999999</v>
      </c>
      <c r="D93" s="239">
        <v>26968.369979999999</v>
      </c>
      <c r="E93" s="239">
        <v>24516.7</v>
      </c>
      <c r="F93" s="239">
        <v>27949.037980000001</v>
      </c>
    </row>
    <row r="94" spans="1:6">
      <c r="A94" s="219">
        <v>91</v>
      </c>
      <c r="B94" s="238" t="s">
        <v>480</v>
      </c>
      <c r="C94" s="239">
        <v>29722.043969999999</v>
      </c>
      <c r="D94" s="239">
        <v>24768.369979999999</v>
      </c>
      <c r="E94" s="239">
        <v>22516.7</v>
      </c>
      <c r="F94" s="239">
        <v>25669.037980000001</v>
      </c>
    </row>
    <row r="95" spans="1:6">
      <c r="A95" s="219">
        <v>92</v>
      </c>
      <c r="B95" s="238" t="s">
        <v>179</v>
      </c>
      <c r="C95" s="239">
        <v>41486.019370000002</v>
      </c>
      <c r="D95" s="239">
        <v>34571.682809999998</v>
      </c>
      <c r="E95" s="239">
        <v>31428.799999999999</v>
      </c>
      <c r="F95" s="239">
        <v>35828.834909999998</v>
      </c>
    </row>
    <row r="96" spans="1:6">
      <c r="A96" s="219">
        <v>93</v>
      </c>
      <c r="B96" s="238" t="s">
        <v>190</v>
      </c>
      <c r="C96" s="239">
        <v>34571.682800000002</v>
      </c>
      <c r="D96" s="239">
        <v>28809.735669999998</v>
      </c>
      <c r="E96" s="239">
        <v>26190.67</v>
      </c>
      <c r="F96" s="239">
        <v>29857.362420000001</v>
      </c>
    </row>
    <row r="97" spans="1:6">
      <c r="A97" s="219">
        <v>94</v>
      </c>
      <c r="B97" s="238" t="s">
        <v>481</v>
      </c>
      <c r="C97" s="239">
        <v>95104.778749999998</v>
      </c>
      <c r="D97" s="239">
        <v>79253.98229</v>
      </c>
      <c r="E97" s="239">
        <v>72049.070000000007</v>
      </c>
      <c r="F97" s="239">
        <v>82135.94528</v>
      </c>
    </row>
    <row r="98" spans="1:6">
      <c r="A98" s="219">
        <v>95</v>
      </c>
      <c r="B98" s="238" t="s">
        <v>203</v>
      </c>
      <c r="C98" s="239">
        <v>95104.778749999998</v>
      </c>
      <c r="D98" s="239">
        <v>79253.98229</v>
      </c>
      <c r="E98" s="239">
        <v>72049.070000000007</v>
      </c>
      <c r="F98" s="239">
        <v>82135.94528</v>
      </c>
    </row>
    <row r="99" spans="1:6">
      <c r="A99" s="219">
        <v>96</v>
      </c>
      <c r="B99" s="238" t="s">
        <v>482</v>
      </c>
      <c r="C99" s="239">
        <v>52210.539490000003</v>
      </c>
      <c r="D99" s="239">
        <v>43508.782910000002</v>
      </c>
      <c r="E99" s="239">
        <v>39553.440000000002</v>
      </c>
      <c r="F99" s="239">
        <v>45090.920469999997</v>
      </c>
    </row>
    <row r="100" spans="1:6">
      <c r="A100" s="219">
        <v>97</v>
      </c>
      <c r="B100" s="238" t="s">
        <v>209</v>
      </c>
      <c r="C100" s="239">
        <v>55926.9954</v>
      </c>
      <c r="D100" s="239">
        <v>46605.8295</v>
      </c>
      <c r="E100" s="239">
        <v>42368.94</v>
      </c>
      <c r="F100" s="239">
        <v>48300.586940000001</v>
      </c>
    </row>
    <row r="101" spans="1:6">
      <c r="A101" s="219">
        <v>98</v>
      </c>
      <c r="B101" s="238" t="s">
        <v>210</v>
      </c>
      <c r="C101" s="239">
        <v>29962.125100000001</v>
      </c>
      <c r="D101" s="239">
        <v>24968.437580000002</v>
      </c>
      <c r="E101" s="239">
        <v>22698.58</v>
      </c>
      <c r="F101" s="239">
        <v>25876.38077</v>
      </c>
    </row>
    <row r="102" spans="1:6">
      <c r="A102" s="219">
        <v>99</v>
      </c>
      <c r="B102" s="238" t="s">
        <v>211</v>
      </c>
      <c r="C102" s="239">
        <v>40717.759749999997</v>
      </c>
      <c r="D102" s="239">
        <v>33931.466460000003</v>
      </c>
      <c r="E102" s="239">
        <v>30846.79</v>
      </c>
      <c r="F102" s="239">
        <v>35165.33797</v>
      </c>
    </row>
    <row r="103" spans="1:6">
      <c r="A103" s="219">
        <v>100</v>
      </c>
      <c r="B103" s="238" t="s">
        <v>212</v>
      </c>
      <c r="C103" s="239">
        <v>57277.979950000001</v>
      </c>
      <c r="D103" s="239">
        <v>47731.649960000002</v>
      </c>
      <c r="E103" s="239">
        <v>43392.41</v>
      </c>
      <c r="F103" s="239">
        <v>49467.346319999997</v>
      </c>
    </row>
    <row r="104" spans="1:6">
      <c r="A104" s="219">
        <v>101</v>
      </c>
      <c r="B104" s="238" t="s">
        <v>409</v>
      </c>
      <c r="C104" s="239">
        <v>32602.125100000001</v>
      </c>
      <c r="D104" s="239">
        <v>27168.437580000002</v>
      </c>
      <c r="E104" s="239">
        <v>24698.58</v>
      </c>
      <c r="F104" s="239">
        <v>28156.38077</v>
      </c>
    </row>
    <row r="105" spans="1:6">
      <c r="A105" s="219">
        <v>102</v>
      </c>
      <c r="B105" s="238" t="s">
        <v>226</v>
      </c>
      <c r="C105" s="239">
        <v>32602.125100000001</v>
      </c>
      <c r="D105" s="239">
        <v>27168.437580000002</v>
      </c>
      <c r="E105" s="239">
        <v>24698.58</v>
      </c>
      <c r="F105" s="239">
        <v>28156.38077</v>
      </c>
    </row>
    <row r="106" spans="1:6">
      <c r="A106" s="219">
        <v>103</v>
      </c>
      <c r="B106" s="238" t="s">
        <v>230</v>
      </c>
      <c r="C106" s="239">
        <v>32602.125100000001</v>
      </c>
      <c r="D106" s="239">
        <v>27168.437580000002</v>
      </c>
      <c r="E106" s="239">
        <v>24698.58</v>
      </c>
      <c r="F106" s="239">
        <v>28156.38077</v>
      </c>
    </row>
    <row r="107" spans="1:6">
      <c r="A107" s="219">
        <v>104</v>
      </c>
      <c r="B107" s="238" t="s">
        <v>233</v>
      </c>
      <c r="C107" s="239">
        <v>34571.682800000002</v>
      </c>
      <c r="D107" s="239">
        <v>28809.735669999998</v>
      </c>
      <c r="E107" s="239">
        <v>26190.67</v>
      </c>
      <c r="F107" s="239">
        <v>29857.362420000001</v>
      </c>
    </row>
    <row r="108" spans="1:6">
      <c r="A108" s="219">
        <v>105</v>
      </c>
      <c r="B108" s="238" t="s">
        <v>483</v>
      </c>
      <c r="C108" s="239">
        <v>45287.502390000001</v>
      </c>
      <c r="D108" s="239">
        <v>37739.585319999998</v>
      </c>
      <c r="E108" s="239">
        <v>34308.71</v>
      </c>
      <c r="F108" s="239">
        <v>39111.933879999997</v>
      </c>
    </row>
    <row r="109" spans="1:6">
      <c r="A109" s="219">
        <v>106</v>
      </c>
      <c r="B109" s="238" t="s">
        <v>484</v>
      </c>
      <c r="C109" s="239">
        <v>45988.02072</v>
      </c>
      <c r="D109" s="239">
        <v>38323.350599999998</v>
      </c>
      <c r="E109" s="239">
        <v>34839.410000000003</v>
      </c>
      <c r="F109" s="239">
        <v>39716.92699</v>
      </c>
    </row>
    <row r="110" spans="1:6">
      <c r="A110" s="219">
        <v>107</v>
      </c>
      <c r="B110" s="238" t="s">
        <v>241</v>
      </c>
      <c r="C110" s="239">
        <v>71832.274269999994</v>
      </c>
      <c r="D110" s="239">
        <v>59860.228560000003</v>
      </c>
      <c r="E110" s="239">
        <v>54418.39</v>
      </c>
      <c r="F110" s="239">
        <v>62036.964139999996</v>
      </c>
    </row>
    <row r="111" spans="1:6">
      <c r="A111" s="219">
        <v>108</v>
      </c>
      <c r="B111" s="238" t="s">
        <v>485</v>
      </c>
      <c r="C111" s="239">
        <v>69143.365609999993</v>
      </c>
      <c r="D111" s="239">
        <v>57619.471339999996</v>
      </c>
      <c r="E111" s="239">
        <v>52381.34</v>
      </c>
      <c r="F111" s="239">
        <v>59714.724840000003</v>
      </c>
    </row>
    <row r="112" spans="1:6">
      <c r="A112" s="219">
        <v>109</v>
      </c>
      <c r="B112" s="238" t="s">
        <v>486</v>
      </c>
      <c r="C112" s="239">
        <v>55314.692479999998</v>
      </c>
      <c r="D112" s="239">
        <v>46095.577069999999</v>
      </c>
      <c r="E112" s="239">
        <v>41905.07</v>
      </c>
      <c r="F112" s="239">
        <v>47771.779869999998</v>
      </c>
    </row>
    <row r="113" spans="1:6">
      <c r="A113" s="219">
        <v>110</v>
      </c>
      <c r="B113" s="238" t="s">
        <v>371</v>
      </c>
      <c r="C113" s="239">
        <v>54423.511319999998</v>
      </c>
      <c r="D113" s="239">
        <v>45352.926099999997</v>
      </c>
      <c r="E113" s="239">
        <v>41229.93</v>
      </c>
      <c r="F113" s="239">
        <v>47002.12341</v>
      </c>
    </row>
    <row r="114" spans="1:6">
      <c r="A114" s="219">
        <v>111</v>
      </c>
      <c r="B114" s="238" t="s">
        <v>487</v>
      </c>
      <c r="C114" s="239">
        <v>42907.299650000001</v>
      </c>
      <c r="D114" s="239">
        <v>35756.083039999998</v>
      </c>
      <c r="E114" s="239">
        <v>32505.53</v>
      </c>
      <c r="F114" s="239">
        <v>37056.304250000001</v>
      </c>
    </row>
    <row r="115" spans="1:6">
      <c r="A115" s="219">
        <v>112</v>
      </c>
      <c r="B115" s="238" t="s">
        <v>391</v>
      </c>
      <c r="C115" s="239">
        <v>53778.17325</v>
      </c>
      <c r="D115" s="239">
        <v>44815.144370000002</v>
      </c>
      <c r="E115" s="239">
        <v>40741.040000000001</v>
      </c>
      <c r="F115" s="239">
        <v>46444.785989999997</v>
      </c>
    </row>
    <row r="116" spans="1:6">
      <c r="A116" s="219">
        <v>113</v>
      </c>
      <c r="B116" s="238" t="s">
        <v>389</v>
      </c>
      <c r="C116" s="239">
        <v>51217.314259999999</v>
      </c>
      <c r="D116" s="239">
        <v>42681.095220000003</v>
      </c>
      <c r="E116" s="239">
        <v>38801</v>
      </c>
      <c r="F116" s="239">
        <v>44233.135040000001</v>
      </c>
    </row>
    <row r="117" spans="1:6">
      <c r="A117" s="219">
        <v>114</v>
      </c>
      <c r="B117" s="238" t="s">
        <v>488</v>
      </c>
      <c r="C117" s="239">
        <v>53778.17325</v>
      </c>
      <c r="D117" s="239">
        <v>44815.144370000002</v>
      </c>
      <c r="E117" s="239">
        <v>40741.040000000001</v>
      </c>
      <c r="F117" s="239">
        <v>46444.785989999997</v>
      </c>
    </row>
    <row r="118" spans="1:6">
      <c r="A118" s="219">
        <v>115</v>
      </c>
      <c r="B118" s="238" t="s">
        <v>392</v>
      </c>
      <c r="C118" s="239">
        <v>37452.656369999997</v>
      </c>
      <c r="D118" s="239">
        <v>31210.546969999999</v>
      </c>
      <c r="E118" s="239">
        <v>28373.22</v>
      </c>
      <c r="F118" s="239">
        <v>32345.47595</v>
      </c>
    </row>
    <row r="119" spans="1:6">
      <c r="A119" s="219">
        <v>116</v>
      </c>
      <c r="B119" s="238" t="s">
        <v>489</v>
      </c>
      <c r="C119" s="239">
        <v>32266.90394</v>
      </c>
      <c r="D119" s="239">
        <v>26889.086619999998</v>
      </c>
      <c r="E119" s="239">
        <v>24444.62</v>
      </c>
      <c r="F119" s="239">
        <v>27866.871589999999</v>
      </c>
    </row>
    <row r="120" spans="1:6">
      <c r="A120" s="219">
        <v>117</v>
      </c>
      <c r="B120" s="238" t="s">
        <v>490</v>
      </c>
      <c r="C120" s="239">
        <v>34650.429409999997</v>
      </c>
      <c r="D120" s="239">
        <v>28875.357840000001</v>
      </c>
      <c r="E120" s="239">
        <v>26250.33</v>
      </c>
      <c r="F120" s="239">
        <v>29925.370849999999</v>
      </c>
    </row>
    <row r="121" spans="1:6">
      <c r="A121" s="219">
        <v>118</v>
      </c>
      <c r="B121" s="238" t="s">
        <v>491</v>
      </c>
      <c r="C121" s="239">
        <v>37557.216500000002</v>
      </c>
      <c r="D121" s="239">
        <v>31297.680410000001</v>
      </c>
      <c r="E121" s="239">
        <v>28452.44</v>
      </c>
      <c r="F121" s="239">
        <v>32435.777880000001</v>
      </c>
    </row>
    <row r="122" spans="1:6">
      <c r="A122" s="219">
        <v>119</v>
      </c>
      <c r="B122" s="238" t="s">
        <v>492</v>
      </c>
      <c r="C122" s="239">
        <v>46095.577069999999</v>
      </c>
      <c r="D122" s="239">
        <v>38412.980889999999</v>
      </c>
      <c r="E122" s="239">
        <v>34920.89</v>
      </c>
      <c r="F122" s="239">
        <v>39809.816559999999</v>
      </c>
    </row>
    <row r="123" spans="1:6">
      <c r="A123" s="219">
        <v>120</v>
      </c>
      <c r="B123" s="238" t="s">
        <v>493</v>
      </c>
      <c r="C123" s="239">
        <v>39457.813970000003</v>
      </c>
      <c r="D123" s="239">
        <v>32881.511639999997</v>
      </c>
      <c r="E123" s="239">
        <v>29892.28</v>
      </c>
      <c r="F123" s="239">
        <v>34077.202969999998</v>
      </c>
    </row>
    <row r="124" spans="1:6">
      <c r="A124" s="219">
        <v>121</v>
      </c>
      <c r="B124" s="238" t="s">
        <v>242</v>
      </c>
      <c r="C124" s="239">
        <v>49012.562810000003</v>
      </c>
      <c r="D124" s="239">
        <v>40843.802340000002</v>
      </c>
      <c r="E124" s="239">
        <v>37130.730000000003</v>
      </c>
      <c r="F124" s="239">
        <v>42329.031519999997</v>
      </c>
    </row>
    <row r="125" spans="1:6">
      <c r="A125" s="219">
        <v>122</v>
      </c>
      <c r="B125" s="238" t="s">
        <v>494</v>
      </c>
      <c r="C125" s="239">
        <v>40333.629939999999</v>
      </c>
      <c r="D125" s="239">
        <v>33611.358289999996</v>
      </c>
      <c r="E125" s="239">
        <v>30555.78</v>
      </c>
      <c r="F125" s="239">
        <v>34833.589500000002</v>
      </c>
    </row>
    <row r="126" spans="1:6">
      <c r="A126" s="219">
        <v>123</v>
      </c>
      <c r="B126" s="238" t="s">
        <v>248</v>
      </c>
      <c r="C126" s="239">
        <v>29962.125100000001</v>
      </c>
      <c r="D126" s="239">
        <v>24968.437580000002</v>
      </c>
      <c r="E126" s="239">
        <v>22698.58</v>
      </c>
      <c r="F126" s="239">
        <v>25876.38077</v>
      </c>
    </row>
    <row r="127" spans="1:6">
      <c r="A127" s="219">
        <v>124</v>
      </c>
      <c r="B127" s="238" t="s">
        <v>249</v>
      </c>
      <c r="C127" s="239">
        <v>32266.90394</v>
      </c>
      <c r="D127" s="239">
        <v>26889.086619999998</v>
      </c>
      <c r="E127" s="239">
        <v>24444.62</v>
      </c>
      <c r="F127" s="239">
        <v>27866.871589999999</v>
      </c>
    </row>
    <row r="128" spans="1:6">
      <c r="A128" s="219">
        <v>125</v>
      </c>
      <c r="B128" s="238" t="s">
        <v>251</v>
      </c>
      <c r="C128" s="239">
        <v>46309.46054</v>
      </c>
      <c r="D128" s="239">
        <v>38591.217120000001</v>
      </c>
      <c r="E128" s="239">
        <v>35082.92</v>
      </c>
      <c r="F128" s="239">
        <v>39994.534099999997</v>
      </c>
    </row>
    <row r="129" spans="1:6">
      <c r="A129" s="219">
        <v>126</v>
      </c>
      <c r="B129" s="238" t="s">
        <v>495</v>
      </c>
      <c r="C129" s="239">
        <v>56928.037680000001</v>
      </c>
      <c r="D129" s="239">
        <v>47440.0314</v>
      </c>
      <c r="E129" s="239">
        <v>43127.3</v>
      </c>
      <c r="F129" s="239">
        <v>49165.123449999999</v>
      </c>
    </row>
    <row r="130" spans="1:6">
      <c r="A130" s="219">
        <v>127</v>
      </c>
      <c r="B130" s="238" t="s">
        <v>252</v>
      </c>
      <c r="C130" s="239">
        <v>41486.019370000002</v>
      </c>
      <c r="D130" s="239">
        <v>34571.682809999998</v>
      </c>
      <c r="E130" s="239">
        <v>31428.799999999999</v>
      </c>
      <c r="F130" s="239">
        <v>35828.834909999998</v>
      </c>
    </row>
    <row r="131" spans="1:6">
      <c r="A131" s="219">
        <v>128</v>
      </c>
      <c r="B131" s="238" t="s">
        <v>255</v>
      </c>
      <c r="C131" s="239">
        <v>34571.682800000002</v>
      </c>
      <c r="D131" s="239">
        <v>28809.735669999998</v>
      </c>
      <c r="E131" s="239">
        <v>26190.67</v>
      </c>
      <c r="F131" s="239">
        <v>29857.362420000001</v>
      </c>
    </row>
    <row r="132" spans="1:6">
      <c r="A132" s="219">
        <v>129</v>
      </c>
      <c r="B132" s="238" t="s">
        <v>258</v>
      </c>
      <c r="C132" s="239">
        <v>57784.09016</v>
      </c>
      <c r="D132" s="239">
        <v>48153.408470000002</v>
      </c>
      <c r="E132" s="239">
        <v>43775.83</v>
      </c>
      <c r="F132" s="239">
        <v>49904.441500000001</v>
      </c>
    </row>
    <row r="133" spans="1:6">
      <c r="A133" s="219">
        <v>130</v>
      </c>
      <c r="B133" s="238" t="s">
        <v>267</v>
      </c>
      <c r="C133" s="239">
        <v>72984.663690000001</v>
      </c>
      <c r="D133" s="239">
        <v>60820.553079999998</v>
      </c>
      <c r="E133" s="239">
        <v>55291.41</v>
      </c>
      <c r="F133" s="239">
        <v>63032.20955</v>
      </c>
    </row>
    <row r="134" spans="1:6">
      <c r="A134" s="219">
        <v>131</v>
      </c>
      <c r="B134" s="238" t="s">
        <v>496</v>
      </c>
      <c r="C134" s="239">
        <v>61844.899230000003</v>
      </c>
      <c r="D134" s="239">
        <v>51537.41603</v>
      </c>
      <c r="E134" s="239">
        <v>46852.2</v>
      </c>
      <c r="F134" s="239">
        <v>53411.503879999997</v>
      </c>
    </row>
    <row r="135" spans="1:6">
      <c r="A135" s="219">
        <v>132</v>
      </c>
      <c r="B135" s="238" t="s">
        <v>281</v>
      </c>
      <c r="C135" s="239">
        <v>95648.322419999997</v>
      </c>
      <c r="D135" s="239">
        <v>79706.93535</v>
      </c>
      <c r="E135" s="239">
        <v>72460.850000000006</v>
      </c>
      <c r="F135" s="239">
        <v>82605.369359999997</v>
      </c>
    </row>
    <row r="136" spans="1:6">
      <c r="A136" s="219">
        <v>133</v>
      </c>
      <c r="B136" s="238" t="s">
        <v>284</v>
      </c>
      <c r="C136" s="239">
        <v>50705.134769999997</v>
      </c>
      <c r="D136" s="239">
        <v>42254.278980000003</v>
      </c>
      <c r="E136" s="239">
        <v>38412.980000000003</v>
      </c>
      <c r="F136" s="239">
        <v>43790.798210000001</v>
      </c>
    </row>
    <row r="137" spans="1:6">
      <c r="A137" s="219">
        <v>134</v>
      </c>
      <c r="B137" s="238" t="s">
        <v>497</v>
      </c>
      <c r="C137" s="239">
        <v>50705.134769999997</v>
      </c>
      <c r="D137" s="239">
        <v>42254.278980000003</v>
      </c>
      <c r="E137" s="239">
        <v>38412.980000000003</v>
      </c>
      <c r="F137" s="239">
        <v>43790.798210000001</v>
      </c>
    </row>
    <row r="138" spans="1:6">
      <c r="A138" s="219">
        <v>135</v>
      </c>
      <c r="B138" s="238" t="s">
        <v>286</v>
      </c>
      <c r="C138" s="239">
        <v>50321.004970000002</v>
      </c>
      <c r="D138" s="239">
        <v>41934.170810000003</v>
      </c>
      <c r="E138" s="239">
        <v>38121.97</v>
      </c>
      <c r="F138" s="239">
        <v>43459.049740000002</v>
      </c>
    </row>
    <row r="139" spans="1:6">
      <c r="A139" s="219">
        <v>136</v>
      </c>
      <c r="B139" s="238" t="s">
        <v>287</v>
      </c>
      <c r="C139" s="239">
        <v>57619.471339999996</v>
      </c>
      <c r="D139" s="239">
        <v>48016.226119999999</v>
      </c>
      <c r="E139" s="239">
        <v>43651.11</v>
      </c>
      <c r="F139" s="239">
        <v>49762.270700000001</v>
      </c>
    </row>
    <row r="140" spans="1:6">
      <c r="A140" s="219">
        <v>137</v>
      </c>
      <c r="B140" s="238" t="s">
        <v>288</v>
      </c>
      <c r="C140" s="239">
        <v>53912.618690000003</v>
      </c>
      <c r="D140" s="239">
        <v>44927.182249999998</v>
      </c>
      <c r="E140" s="239">
        <v>40842.89</v>
      </c>
      <c r="F140" s="239">
        <v>46560.897960000002</v>
      </c>
    </row>
    <row r="141" spans="1:6">
      <c r="A141" s="219">
        <v>138</v>
      </c>
      <c r="B141" s="238" t="s">
        <v>498</v>
      </c>
      <c r="C141" s="239">
        <v>69662.497820000004</v>
      </c>
      <c r="D141" s="239">
        <v>58052.08152</v>
      </c>
      <c r="E141" s="239">
        <v>52774.62</v>
      </c>
      <c r="F141" s="239">
        <v>60163.066299999999</v>
      </c>
    </row>
    <row r="142" spans="1:6">
      <c r="A142" s="219">
        <v>139</v>
      </c>
      <c r="B142" s="238" t="s">
        <v>291</v>
      </c>
      <c r="C142" s="239">
        <v>77988.588269999993</v>
      </c>
      <c r="D142" s="239">
        <v>64990.49022</v>
      </c>
      <c r="E142" s="239">
        <v>59082.26</v>
      </c>
      <c r="F142" s="239">
        <v>67353.780780000001</v>
      </c>
    </row>
    <row r="143" spans="1:6">
      <c r="A143" s="219">
        <v>140</v>
      </c>
      <c r="B143" s="238" t="s">
        <v>292</v>
      </c>
      <c r="C143" s="239">
        <v>62647.730530000001</v>
      </c>
      <c r="D143" s="239">
        <v>52206.442110000004</v>
      </c>
      <c r="E143" s="239">
        <v>47460.4</v>
      </c>
      <c r="F143" s="239">
        <v>54104.858189999999</v>
      </c>
    </row>
    <row r="144" spans="1:6">
      <c r="A144" s="219">
        <v>141</v>
      </c>
      <c r="B144" s="238" t="s">
        <v>293</v>
      </c>
      <c r="C144" s="239">
        <v>55890.887199999997</v>
      </c>
      <c r="D144" s="239">
        <v>46575.739329999997</v>
      </c>
      <c r="E144" s="239">
        <v>42341.58</v>
      </c>
      <c r="F144" s="239">
        <v>48269.402580000002</v>
      </c>
    </row>
    <row r="145" spans="1:6">
      <c r="A145" s="219">
        <v>142</v>
      </c>
      <c r="B145" s="238" t="s">
        <v>499</v>
      </c>
      <c r="C145" s="239">
        <v>35724.072229999998</v>
      </c>
      <c r="D145" s="239">
        <v>29770.06019</v>
      </c>
      <c r="E145" s="239">
        <v>27063.69</v>
      </c>
      <c r="F145" s="239">
        <v>30852.607830000001</v>
      </c>
    </row>
    <row r="146" spans="1:6">
      <c r="A146" s="219">
        <v>143</v>
      </c>
      <c r="B146" s="238" t="s">
        <v>308</v>
      </c>
      <c r="C146" s="239">
        <v>35724.072229999998</v>
      </c>
      <c r="D146" s="239">
        <v>29770.06019</v>
      </c>
      <c r="E146" s="239">
        <v>27063.69</v>
      </c>
      <c r="F146" s="239">
        <v>30852.607830000001</v>
      </c>
    </row>
    <row r="147" spans="1:6">
      <c r="A147" s="219">
        <v>144</v>
      </c>
      <c r="B147" s="238" t="s">
        <v>310</v>
      </c>
      <c r="C147" s="239">
        <v>35724.072229999998</v>
      </c>
      <c r="D147" s="239">
        <v>29770.06019</v>
      </c>
      <c r="E147" s="239">
        <v>27063.69</v>
      </c>
      <c r="F147" s="239">
        <v>30852.607830000001</v>
      </c>
    </row>
    <row r="148" spans="1:6">
      <c r="A148" s="219">
        <v>145</v>
      </c>
      <c r="B148" s="238" t="s">
        <v>500</v>
      </c>
      <c r="C148" s="239">
        <v>32050.384709999998</v>
      </c>
      <c r="D148" s="239">
        <v>26708.65393</v>
      </c>
      <c r="E148" s="239">
        <v>24280.59</v>
      </c>
      <c r="F148" s="239">
        <v>27679.877710000001</v>
      </c>
    </row>
    <row r="149" spans="1:6">
      <c r="A149" s="219">
        <v>146</v>
      </c>
      <c r="B149" s="238" t="s">
        <v>319</v>
      </c>
      <c r="C149" s="239">
        <v>32050.384709999998</v>
      </c>
      <c r="D149" s="239">
        <v>26708.65393</v>
      </c>
      <c r="E149" s="239">
        <v>24280.59</v>
      </c>
      <c r="F149" s="239">
        <v>27679.877710000001</v>
      </c>
    </row>
    <row r="150" spans="1:6">
      <c r="A150" s="219">
        <v>147</v>
      </c>
      <c r="B150" s="238" t="s">
        <v>324</v>
      </c>
      <c r="C150" s="239">
        <v>32986.254910000003</v>
      </c>
      <c r="D150" s="239">
        <v>27488.545760000001</v>
      </c>
      <c r="E150" s="239">
        <v>24989.59</v>
      </c>
      <c r="F150" s="239">
        <v>28488.129239999998</v>
      </c>
    </row>
    <row r="151" spans="1:6">
      <c r="A151" s="219">
        <v>148</v>
      </c>
      <c r="B151" s="238" t="s">
        <v>501</v>
      </c>
      <c r="C151" s="239">
        <v>55314.692479999998</v>
      </c>
      <c r="D151" s="239">
        <v>46095.577069999999</v>
      </c>
      <c r="E151" s="239">
        <v>41905.07</v>
      </c>
      <c r="F151" s="239">
        <v>47771.779869999998</v>
      </c>
    </row>
    <row r="152" spans="1:6">
      <c r="A152" s="219">
        <v>149</v>
      </c>
      <c r="B152" s="238" t="s">
        <v>333</v>
      </c>
      <c r="C152" s="239">
        <v>55314.692479999998</v>
      </c>
      <c r="D152" s="239">
        <v>46095.577069999999</v>
      </c>
      <c r="E152" s="239">
        <v>41905.07</v>
      </c>
      <c r="F152" s="239">
        <v>47771.779869999998</v>
      </c>
    </row>
    <row r="153" spans="1:6">
      <c r="A153" s="219">
        <v>150</v>
      </c>
      <c r="B153" s="238" t="s">
        <v>335</v>
      </c>
      <c r="C153" s="239">
        <v>32454.636600000002</v>
      </c>
      <c r="D153" s="239">
        <v>27045.530500000001</v>
      </c>
      <c r="E153" s="239">
        <v>24586.85</v>
      </c>
      <c r="F153" s="239">
        <v>28029.00434</v>
      </c>
    </row>
    <row r="154" spans="1:6">
      <c r="A154" s="219">
        <v>151</v>
      </c>
      <c r="B154" s="238" t="s">
        <v>502</v>
      </c>
      <c r="C154" s="239">
        <v>49790.003129999997</v>
      </c>
      <c r="D154" s="239">
        <v>41491.669269999999</v>
      </c>
      <c r="E154" s="239">
        <v>37719.699999999997</v>
      </c>
      <c r="F154" s="239">
        <v>43000.457249999999</v>
      </c>
    </row>
    <row r="155" spans="1:6">
      <c r="A155" s="219">
        <v>152</v>
      </c>
      <c r="B155" s="238" t="s">
        <v>344</v>
      </c>
      <c r="C155" s="239">
        <v>75481.507450000005</v>
      </c>
      <c r="D155" s="239">
        <v>62901.25621</v>
      </c>
      <c r="E155" s="239">
        <v>57182.96</v>
      </c>
      <c r="F155" s="239">
        <v>65188.574619999999</v>
      </c>
    </row>
    <row r="156" spans="1:6">
      <c r="A156" s="219">
        <v>153</v>
      </c>
      <c r="B156" s="238" t="s">
        <v>347</v>
      </c>
      <c r="C156" s="239">
        <v>86429.207009999998</v>
      </c>
      <c r="D156" s="239">
        <v>72024.339179999995</v>
      </c>
      <c r="E156" s="239">
        <v>65476.67</v>
      </c>
      <c r="F156" s="239">
        <v>74643.406059999994</v>
      </c>
    </row>
    <row r="157" spans="1:6">
      <c r="A157" s="219">
        <v>154</v>
      </c>
      <c r="B157" s="238" t="s">
        <v>348</v>
      </c>
      <c r="C157" s="239">
        <v>78362.481010000003</v>
      </c>
      <c r="D157" s="239">
        <v>65302.067510000001</v>
      </c>
      <c r="E157" s="239">
        <v>59365.52</v>
      </c>
      <c r="F157" s="239">
        <v>67676.688150000002</v>
      </c>
    </row>
    <row r="158" spans="1:6">
      <c r="A158" s="219">
        <v>155</v>
      </c>
      <c r="B158" s="238" t="s">
        <v>351</v>
      </c>
      <c r="C158" s="239">
        <v>46095.577069999999</v>
      </c>
      <c r="D158" s="239">
        <v>38412.980889999999</v>
      </c>
      <c r="E158" s="239">
        <v>34920.89</v>
      </c>
      <c r="F158" s="239">
        <v>39809.816559999999</v>
      </c>
    </row>
    <row r="159" spans="1:6">
      <c r="A159" s="219">
        <v>156</v>
      </c>
      <c r="B159" s="238" t="s">
        <v>352</v>
      </c>
      <c r="C159" s="239">
        <v>44931.510110000003</v>
      </c>
      <c r="D159" s="239">
        <v>37442.925089999997</v>
      </c>
      <c r="E159" s="239">
        <v>34039.019999999997</v>
      </c>
      <c r="F159" s="239">
        <v>38804.485999999997</v>
      </c>
    </row>
    <row r="160" spans="1:6">
      <c r="A160" s="219">
        <v>157</v>
      </c>
      <c r="B160" s="238" t="s">
        <v>353</v>
      </c>
      <c r="C160" s="239">
        <v>55698.8223</v>
      </c>
      <c r="D160" s="239">
        <v>46415.685250000002</v>
      </c>
      <c r="E160" s="239">
        <v>42196.08</v>
      </c>
      <c r="F160" s="239">
        <v>48103.528350000001</v>
      </c>
    </row>
    <row r="161" spans="1:6">
      <c r="A161" s="219">
        <v>158</v>
      </c>
      <c r="B161" s="238" t="s">
        <v>503</v>
      </c>
      <c r="C161" s="239">
        <v>46982.033430000003</v>
      </c>
      <c r="D161" s="239">
        <v>39151.694530000001</v>
      </c>
      <c r="E161" s="239">
        <v>35592.449999999997</v>
      </c>
      <c r="F161" s="239">
        <v>40575.392509999998</v>
      </c>
    </row>
    <row r="162" spans="1:6">
      <c r="A162" s="219">
        <v>159</v>
      </c>
      <c r="B162" s="238" t="s">
        <v>356</v>
      </c>
      <c r="C162" s="239">
        <v>46095.577069999999</v>
      </c>
      <c r="D162" s="239">
        <v>38412.980889999999</v>
      </c>
      <c r="E162" s="239">
        <v>34920.89</v>
      </c>
      <c r="F162" s="239">
        <v>39809.816559999999</v>
      </c>
    </row>
    <row r="163" spans="1:6">
      <c r="A163" s="219">
        <v>160</v>
      </c>
      <c r="B163" s="238" t="s">
        <v>360</v>
      </c>
      <c r="C163" s="239">
        <v>50989.390829999997</v>
      </c>
      <c r="D163" s="239">
        <v>42491.159030000003</v>
      </c>
      <c r="E163" s="239">
        <v>38628.33</v>
      </c>
      <c r="F163" s="239">
        <v>44036.292079999999</v>
      </c>
    </row>
    <row r="164" spans="1:6">
      <c r="A164" s="219">
        <v>161</v>
      </c>
      <c r="B164" s="238" t="s">
        <v>504</v>
      </c>
      <c r="C164" s="239">
        <v>36847.651919999997</v>
      </c>
      <c r="D164" s="239">
        <v>30706.3766</v>
      </c>
      <c r="E164" s="239">
        <v>27914.89</v>
      </c>
      <c r="F164" s="239">
        <v>31822.972109999999</v>
      </c>
    </row>
    <row r="165" spans="1:6">
      <c r="A165" s="219">
        <v>162</v>
      </c>
      <c r="B165" s="238" t="s">
        <v>361</v>
      </c>
      <c r="C165" s="239">
        <v>39130.823479999999</v>
      </c>
      <c r="D165" s="239">
        <v>32609.019560000001</v>
      </c>
      <c r="E165" s="239">
        <v>29644.560000000001</v>
      </c>
      <c r="F165" s="239">
        <v>33794.802089999997</v>
      </c>
    </row>
    <row r="166" spans="1:6">
      <c r="A166" s="219">
        <v>163</v>
      </c>
      <c r="B166" s="238" t="s">
        <v>362</v>
      </c>
      <c r="C166" s="239">
        <v>33649.771269999997</v>
      </c>
      <c r="D166" s="239">
        <v>28041.476060000001</v>
      </c>
      <c r="E166" s="239">
        <v>25492.25</v>
      </c>
      <c r="F166" s="239">
        <v>29061.166089999999</v>
      </c>
    </row>
    <row r="167" spans="1:6">
      <c r="A167" s="219">
        <v>164</v>
      </c>
      <c r="B167" s="238" t="s">
        <v>505</v>
      </c>
      <c r="C167" s="239">
        <v>37068.526559999998</v>
      </c>
      <c r="D167" s="239">
        <v>30890.4388</v>
      </c>
      <c r="E167" s="239">
        <v>28082.22</v>
      </c>
      <c r="F167" s="239">
        <v>32013.727480000001</v>
      </c>
    </row>
    <row r="168" spans="1:6">
      <c r="A168" s="219">
        <v>165</v>
      </c>
      <c r="B168" s="238" t="s">
        <v>364</v>
      </c>
      <c r="C168" s="239">
        <v>32048.985260000001</v>
      </c>
      <c r="D168" s="239">
        <v>26707.487720000001</v>
      </c>
      <c r="E168" s="239">
        <v>24279.53</v>
      </c>
      <c r="F168" s="239">
        <v>27678.669089999999</v>
      </c>
    </row>
    <row r="169" spans="1:6">
      <c r="A169" s="219">
        <v>166</v>
      </c>
      <c r="B169" s="238" t="s">
        <v>365</v>
      </c>
      <c r="C169" s="239">
        <v>36557.432260000001</v>
      </c>
      <c r="D169" s="239">
        <v>30464.526880000001</v>
      </c>
      <c r="E169" s="239">
        <v>27695.02</v>
      </c>
      <c r="F169" s="239">
        <v>31572.327860000001</v>
      </c>
    </row>
    <row r="171" spans="1:6" ht="24" customHeight="1">
      <c r="B171" s="488" t="s">
        <v>464</v>
      </c>
      <c r="C171" s="489"/>
      <c r="D171" s="489"/>
      <c r="E171" s="489"/>
      <c r="F171" s="490"/>
    </row>
    <row r="172" spans="1:6" ht="15" customHeight="1">
      <c r="A172" s="240" t="s">
        <v>1295</v>
      </c>
      <c r="B172" s="120" t="s">
        <v>2</v>
      </c>
      <c r="C172" s="238" t="s">
        <v>3</v>
      </c>
      <c r="D172" s="238" t="s">
        <v>4</v>
      </c>
      <c r="E172" s="238" t="s">
        <v>5</v>
      </c>
      <c r="F172" s="238" t="s">
        <v>6</v>
      </c>
    </row>
    <row r="173" spans="1:6" ht="15" customHeight="1">
      <c r="A173" s="240">
        <v>1</v>
      </c>
      <c r="B173" s="120" t="s">
        <v>8</v>
      </c>
      <c r="C173" s="239">
        <v>81865.697939999998</v>
      </c>
      <c r="D173" s="239">
        <v>68221.414950000006</v>
      </c>
      <c r="E173" s="239">
        <v>62019.47</v>
      </c>
      <c r="F173" s="239">
        <v>70702.193679999997</v>
      </c>
    </row>
    <row r="174" spans="1:6" ht="15" customHeight="1">
      <c r="A174" s="240">
        <v>2</v>
      </c>
      <c r="B174" s="120" t="s">
        <v>12</v>
      </c>
      <c r="C174" s="239">
        <v>75864.819600000003</v>
      </c>
      <c r="D174" s="239">
        <v>63220.682999999997</v>
      </c>
      <c r="E174" s="239">
        <v>57473.35</v>
      </c>
      <c r="F174" s="239">
        <v>65519.616929999997</v>
      </c>
    </row>
    <row r="175" spans="1:6" ht="15" customHeight="1">
      <c r="A175" s="240">
        <v>3</v>
      </c>
      <c r="B175" s="120" t="s">
        <v>14</v>
      </c>
      <c r="C175" s="239">
        <v>75015.814790000004</v>
      </c>
      <c r="D175" s="239">
        <v>62513.17899</v>
      </c>
      <c r="E175" s="239">
        <v>56830.16</v>
      </c>
      <c r="F175" s="239">
        <v>64786.385499999997</v>
      </c>
    </row>
    <row r="176" spans="1:6" ht="15" customHeight="1">
      <c r="A176" s="240">
        <v>4</v>
      </c>
      <c r="B176" s="120" t="s">
        <v>15</v>
      </c>
      <c r="C176" s="239">
        <v>55359.651599999997</v>
      </c>
      <c r="D176" s="239">
        <v>46133.042999999998</v>
      </c>
      <c r="E176" s="239">
        <v>41939.129999999997</v>
      </c>
      <c r="F176" s="239">
        <v>47810.608200000002</v>
      </c>
    </row>
    <row r="177" spans="1:6" ht="15" customHeight="1">
      <c r="A177" s="240">
        <v>5</v>
      </c>
      <c r="B177" s="120" t="s">
        <v>23</v>
      </c>
      <c r="C177" s="239">
        <v>70612.590580000004</v>
      </c>
      <c r="D177" s="239">
        <v>58843.82548</v>
      </c>
      <c r="E177" s="239">
        <v>53494.39</v>
      </c>
      <c r="F177" s="239">
        <v>60983.60095</v>
      </c>
    </row>
    <row r="178" spans="1:6" ht="15" customHeight="1">
      <c r="A178" s="240">
        <v>6</v>
      </c>
      <c r="B178" s="120" t="s">
        <v>24</v>
      </c>
      <c r="C178" s="239">
        <v>52123.210220000001</v>
      </c>
      <c r="D178" s="239">
        <v>43436.008520000003</v>
      </c>
      <c r="E178" s="239">
        <v>39487.279999999999</v>
      </c>
      <c r="F178" s="239">
        <v>45015.499739999999</v>
      </c>
    </row>
    <row r="179" spans="1:6" ht="15" customHeight="1">
      <c r="A179" s="240">
        <v>7</v>
      </c>
      <c r="B179" s="120" t="s">
        <v>26</v>
      </c>
      <c r="C179" s="239">
        <v>53075.582060000001</v>
      </c>
      <c r="D179" s="239">
        <v>44229.651720000002</v>
      </c>
      <c r="E179" s="239">
        <v>40208.769999999997</v>
      </c>
      <c r="F179" s="239">
        <v>45838.002690000001</v>
      </c>
    </row>
    <row r="180" spans="1:6" ht="15" customHeight="1">
      <c r="A180" s="240">
        <v>8</v>
      </c>
      <c r="B180" s="120" t="s">
        <v>29</v>
      </c>
      <c r="C180" s="239">
        <v>46962.01829</v>
      </c>
      <c r="D180" s="239">
        <v>39135.015240000001</v>
      </c>
      <c r="E180" s="239">
        <v>35577.29</v>
      </c>
      <c r="F180" s="239">
        <v>40558.106699999997</v>
      </c>
    </row>
    <row r="181" spans="1:6" ht="15" customHeight="1">
      <c r="A181" s="240">
        <v>9</v>
      </c>
      <c r="B181" s="120" t="s">
        <v>37</v>
      </c>
      <c r="C181" s="239">
        <v>55508.743280000002</v>
      </c>
      <c r="D181" s="239">
        <v>46257.286059999999</v>
      </c>
      <c r="E181" s="239">
        <v>42052.08</v>
      </c>
      <c r="F181" s="239">
        <v>47939.369189999998</v>
      </c>
    </row>
    <row r="182" spans="1:6" ht="15" customHeight="1">
      <c r="A182" s="240">
        <v>10</v>
      </c>
      <c r="B182" s="120" t="s">
        <v>41</v>
      </c>
      <c r="C182" s="239">
        <v>51101.216869999997</v>
      </c>
      <c r="D182" s="239">
        <v>42584.347390000003</v>
      </c>
      <c r="E182" s="239">
        <v>38713.040000000001</v>
      </c>
      <c r="F182" s="239">
        <v>44132.86911</v>
      </c>
    </row>
    <row r="183" spans="1:6" ht="15" customHeight="1">
      <c r="A183" s="240">
        <v>11</v>
      </c>
      <c r="B183" s="120" t="s">
        <v>42</v>
      </c>
      <c r="C183" s="239">
        <v>51101.216869999997</v>
      </c>
      <c r="D183" s="239">
        <v>42584.347390000003</v>
      </c>
      <c r="E183" s="239">
        <v>38713.040000000001</v>
      </c>
      <c r="F183" s="239">
        <v>44132.86911</v>
      </c>
    </row>
    <row r="184" spans="1:6" ht="15" customHeight="1">
      <c r="A184" s="240">
        <v>12</v>
      </c>
      <c r="B184" s="120" t="s">
        <v>44</v>
      </c>
      <c r="C184" s="239">
        <v>53656.78873</v>
      </c>
      <c r="D184" s="239">
        <v>44713.990610000001</v>
      </c>
      <c r="E184" s="239">
        <v>40649.08</v>
      </c>
      <c r="F184" s="239">
        <v>46339.9539</v>
      </c>
    </row>
    <row r="185" spans="1:6" ht="15" customHeight="1">
      <c r="A185" s="240">
        <v>13</v>
      </c>
      <c r="B185" s="120" t="s">
        <v>45</v>
      </c>
      <c r="C185" s="239">
        <v>48871.887560000003</v>
      </c>
      <c r="D185" s="239">
        <v>40726.572959999998</v>
      </c>
      <c r="E185" s="239">
        <v>37024.160000000003</v>
      </c>
      <c r="F185" s="239">
        <v>42207.539250000002</v>
      </c>
    </row>
    <row r="186" spans="1:6" ht="15" customHeight="1">
      <c r="A186" s="240">
        <v>14</v>
      </c>
      <c r="B186" s="120" t="s">
        <v>50</v>
      </c>
      <c r="C186" s="239">
        <v>57390.599800000004</v>
      </c>
      <c r="D186" s="239">
        <v>47825.499830000001</v>
      </c>
      <c r="E186" s="239">
        <v>43477.73</v>
      </c>
      <c r="F186" s="239">
        <v>49564.608919999999</v>
      </c>
    </row>
    <row r="187" spans="1:6" ht="15" customHeight="1">
      <c r="A187" s="240">
        <v>15</v>
      </c>
      <c r="B187" s="120" t="s">
        <v>53</v>
      </c>
      <c r="C187" s="239">
        <v>46567.656269999999</v>
      </c>
      <c r="D187" s="239">
        <v>38806.380230000002</v>
      </c>
      <c r="E187" s="239">
        <v>35278.53</v>
      </c>
      <c r="F187" s="239">
        <v>40217.521330000003</v>
      </c>
    </row>
    <row r="188" spans="1:6" ht="15" customHeight="1">
      <c r="A188" s="240">
        <v>16</v>
      </c>
      <c r="B188" s="120" t="s">
        <v>58</v>
      </c>
      <c r="C188" s="239">
        <v>46455.651700000002</v>
      </c>
      <c r="D188" s="239">
        <v>38713.043080000003</v>
      </c>
      <c r="E188" s="239">
        <v>35193.68</v>
      </c>
      <c r="F188" s="239">
        <v>40120.790099999998</v>
      </c>
    </row>
    <row r="189" spans="1:6" ht="15" customHeight="1">
      <c r="A189" s="240">
        <v>17</v>
      </c>
      <c r="B189" s="120" t="s">
        <v>59</v>
      </c>
      <c r="C189" s="239">
        <v>50326.955999999998</v>
      </c>
      <c r="D189" s="239">
        <v>41939.129999999997</v>
      </c>
      <c r="E189" s="239">
        <v>38126.480000000003</v>
      </c>
      <c r="F189" s="239">
        <v>43464.189270000003</v>
      </c>
    </row>
    <row r="190" spans="1:6" ht="15" customHeight="1">
      <c r="A190" s="240">
        <v>18</v>
      </c>
      <c r="B190" s="120" t="s">
        <v>60</v>
      </c>
      <c r="C190" s="239">
        <v>49441.759050000001</v>
      </c>
      <c r="D190" s="239">
        <v>41201.465880000003</v>
      </c>
      <c r="E190" s="239">
        <v>37455.879999999997</v>
      </c>
      <c r="F190" s="239">
        <v>42699.701000000001</v>
      </c>
    </row>
    <row r="191" spans="1:6" ht="15" customHeight="1">
      <c r="A191" s="240">
        <v>19</v>
      </c>
      <c r="B191" s="120" t="s">
        <v>465</v>
      </c>
      <c r="C191" s="239">
        <v>55066.547409999999</v>
      </c>
      <c r="D191" s="239">
        <v>45888.789510000002</v>
      </c>
      <c r="E191" s="239">
        <v>41717.08</v>
      </c>
      <c r="F191" s="239">
        <v>47557.472759999997</v>
      </c>
    </row>
    <row r="192" spans="1:6" ht="15" customHeight="1">
      <c r="A192" s="240">
        <v>20</v>
      </c>
      <c r="B192" s="120" t="s">
        <v>70</v>
      </c>
      <c r="C192" s="239">
        <v>53858.948250000001</v>
      </c>
      <c r="D192" s="239">
        <v>44882.456870000002</v>
      </c>
      <c r="E192" s="239">
        <v>40802.230000000003</v>
      </c>
      <c r="F192" s="239">
        <v>46514.54621</v>
      </c>
    </row>
    <row r="193" spans="1:6" ht="15" customHeight="1">
      <c r="A193" s="240">
        <v>21</v>
      </c>
      <c r="B193" s="120" t="s">
        <v>71</v>
      </c>
      <c r="C193" s="239">
        <v>57739.775970000002</v>
      </c>
      <c r="D193" s="239">
        <v>48116.47997</v>
      </c>
      <c r="E193" s="239">
        <v>43742.25</v>
      </c>
      <c r="F193" s="239">
        <v>49866.170149999998</v>
      </c>
    </row>
    <row r="194" spans="1:6" ht="15" customHeight="1">
      <c r="A194" s="240">
        <v>22</v>
      </c>
      <c r="B194" s="120" t="s">
        <v>72</v>
      </c>
      <c r="C194" s="239">
        <v>50158.554270000001</v>
      </c>
      <c r="D194" s="239">
        <v>41798.795230000003</v>
      </c>
      <c r="E194" s="239">
        <v>37998.9</v>
      </c>
      <c r="F194" s="239">
        <v>43318.751420000001</v>
      </c>
    </row>
    <row r="195" spans="1:6" ht="15" customHeight="1">
      <c r="A195" s="240">
        <v>23</v>
      </c>
      <c r="B195" s="120" t="s">
        <v>79</v>
      </c>
      <c r="C195" s="239">
        <v>49552.69513</v>
      </c>
      <c r="D195" s="239">
        <v>41293.912609999999</v>
      </c>
      <c r="E195" s="239">
        <v>37539.919999999998</v>
      </c>
      <c r="F195" s="239">
        <v>42795.509429999998</v>
      </c>
    </row>
    <row r="196" spans="1:6" ht="15" customHeight="1">
      <c r="A196" s="240">
        <v>24</v>
      </c>
      <c r="B196" s="120" t="s">
        <v>466</v>
      </c>
      <c r="C196" s="239">
        <v>48009.779060000001</v>
      </c>
      <c r="D196" s="239">
        <v>40008.149210000003</v>
      </c>
      <c r="E196" s="239">
        <v>36371.040000000001</v>
      </c>
      <c r="F196" s="239">
        <v>41462.991000000002</v>
      </c>
    </row>
    <row r="197" spans="1:6" ht="15" customHeight="1">
      <c r="A197" s="240">
        <v>25</v>
      </c>
      <c r="B197" s="120" t="s">
        <v>86</v>
      </c>
      <c r="C197" s="239">
        <v>61229.632899999997</v>
      </c>
      <c r="D197" s="239">
        <v>51024.694080000001</v>
      </c>
      <c r="E197" s="239">
        <v>46386.09</v>
      </c>
      <c r="F197" s="239">
        <v>52880.137499999997</v>
      </c>
    </row>
    <row r="198" spans="1:6" ht="15" customHeight="1">
      <c r="A198" s="240">
        <v>26</v>
      </c>
      <c r="B198" s="120" t="s">
        <v>87</v>
      </c>
      <c r="C198" s="239">
        <v>50561.355730000003</v>
      </c>
      <c r="D198" s="239">
        <v>42134.463109999997</v>
      </c>
      <c r="E198" s="239">
        <v>38304.06</v>
      </c>
      <c r="F198" s="239">
        <v>43666.625399999997</v>
      </c>
    </row>
    <row r="199" spans="1:6" ht="15" customHeight="1">
      <c r="A199" s="240">
        <v>27</v>
      </c>
      <c r="B199" s="120" t="s">
        <v>94</v>
      </c>
      <c r="C199" s="239">
        <v>53272.677900000002</v>
      </c>
      <c r="D199" s="239">
        <v>44393.898249999998</v>
      </c>
      <c r="E199" s="239">
        <v>40358.089999999997</v>
      </c>
      <c r="F199" s="239">
        <v>46008.221819999999</v>
      </c>
    </row>
    <row r="200" spans="1:6" ht="15" customHeight="1">
      <c r="A200" s="240">
        <v>28</v>
      </c>
      <c r="B200" s="120" t="s">
        <v>467</v>
      </c>
      <c r="C200" s="239">
        <v>55127.373339999998</v>
      </c>
      <c r="D200" s="239">
        <v>45939.477780000001</v>
      </c>
      <c r="E200" s="239">
        <v>41763.160000000003</v>
      </c>
      <c r="F200" s="239">
        <v>47610.004249999998</v>
      </c>
    </row>
    <row r="201" spans="1:6" ht="15" customHeight="1">
      <c r="A201" s="240">
        <v>29</v>
      </c>
      <c r="B201" s="120" t="s">
        <v>108</v>
      </c>
      <c r="C201" s="239">
        <v>55127.373339999998</v>
      </c>
      <c r="D201" s="239">
        <v>45939.477780000001</v>
      </c>
      <c r="E201" s="239">
        <v>41763.160000000003</v>
      </c>
      <c r="F201" s="239">
        <v>47610.004249999998</v>
      </c>
    </row>
    <row r="202" spans="1:6" ht="15" customHeight="1">
      <c r="A202" s="240">
        <v>30</v>
      </c>
      <c r="B202" s="120" t="s">
        <v>468</v>
      </c>
      <c r="C202" s="239">
        <v>44948.057399999998</v>
      </c>
      <c r="D202" s="239">
        <v>37456.714500000002</v>
      </c>
      <c r="E202" s="239">
        <v>34051.56</v>
      </c>
      <c r="F202" s="239">
        <v>38818.776850000002</v>
      </c>
    </row>
    <row r="203" spans="1:6" ht="15" customHeight="1">
      <c r="A203" s="240">
        <v>31</v>
      </c>
      <c r="B203" s="120" t="s">
        <v>469</v>
      </c>
      <c r="C203" s="239">
        <v>48759.108740000003</v>
      </c>
      <c r="D203" s="239">
        <v>40632.590609999999</v>
      </c>
      <c r="E203" s="239">
        <v>36938.720000000001</v>
      </c>
      <c r="F203" s="239">
        <v>42110.139360000001</v>
      </c>
    </row>
    <row r="204" spans="1:6" ht="15" customHeight="1">
      <c r="A204" s="240">
        <v>32</v>
      </c>
      <c r="B204" s="120" t="s">
        <v>109</v>
      </c>
      <c r="C204" s="239">
        <v>47371.130239999999</v>
      </c>
      <c r="D204" s="239">
        <v>39475.941870000002</v>
      </c>
      <c r="E204" s="239">
        <v>35887.22</v>
      </c>
      <c r="F204" s="239">
        <v>40911.430659999998</v>
      </c>
    </row>
    <row r="205" spans="1:6" ht="15" customHeight="1">
      <c r="A205" s="240">
        <v>33</v>
      </c>
      <c r="B205" s="120" t="s">
        <v>111</v>
      </c>
      <c r="C205" s="239">
        <v>46985.013850000003</v>
      </c>
      <c r="D205" s="239">
        <v>39154.178209999998</v>
      </c>
      <c r="E205" s="239">
        <v>35594.71</v>
      </c>
      <c r="F205" s="239">
        <v>40577.966500000002</v>
      </c>
    </row>
    <row r="206" spans="1:6" ht="15" customHeight="1">
      <c r="A206" s="240">
        <v>34</v>
      </c>
      <c r="B206" s="120" t="s">
        <v>112</v>
      </c>
      <c r="C206" s="239">
        <v>41951.513019999999</v>
      </c>
      <c r="D206" s="239">
        <v>34959.594190000003</v>
      </c>
      <c r="E206" s="239">
        <v>31781.45</v>
      </c>
      <c r="F206" s="239">
        <v>36230.852160000002</v>
      </c>
    </row>
    <row r="207" spans="1:6" ht="15" customHeight="1">
      <c r="A207" s="240">
        <v>35</v>
      </c>
      <c r="B207" s="120" t="s">
        <v>114</v>
      </c>
      <c r="C207" s="239">
        <v>30091.3272</v>
      </c>
      <c r="D207" s="239">
        <v>25076.106</v>
      </c>
      <c r="E207" s="239">
        <v>22796.46</v>
      </c>
      <c r="F207" s="239">
        <v>25987.964400000001</v>
      </c>
    </row>
    <row r="208" spans="1:6" ht="15" customHeight="1">
      <c r="A208" s="240">
        <v>36</v>
      </c>
      <c r="B208" s="120" t="s">
        <v>115</v>
      </c>
      <c r="C208" s="239">
        <v>32875.114800000003</v>
      </c>
      <c r="D208" s="239">
        <v>27395.929</v>
      </c>
      <c r="E208" s="239">
        <v>24905.39</v>
      </c>
      <c r="F208" s="239">
        <v>28392.1446</v>
      </c>
    </row>
    <row r="209" spans="1:6" ht="15" customHeight="1">
      <c r="A209" s="240">
        <v>37</v>
      </c>
      <c r="B209" s="120" t="s">
        <v>116</v>
      </c>
      <c r="C209" s="239">
        <v>34196.521379999998</v>
      </c>
      <c r="D209" s="239">
        <v>28497.101149999999</v>
      </c>
      <c r="E209" s="239">
        <v>25906.46</v>
      </c>
      <c r="F209" s="239">
        <v>29533.359369999998</v>
      </c>
    </row>
    <row r="210" spans="1:6" ht="15" customHeight="1">
      <c r="A210" s="240">
        <v>38</v>
      </c>
      <c r="B210" s="120" t="s">
        <v>118</v>
      </c>
      <c r="C210" s="239">
        <v>46223.373449999999</v>
      </c>
      <c r="D210" s="239">
        <v>38519.477879999999</v>
      </c>
      <c r="E210" s="239">
        <v>35017.71</v>
      </c>
      <c r="F210" s="239">
        <v>39920.186159999997</v>
      </c>
    </row>
    <row r="211" spans="1:6" ht="15" customHeight="1">
      <c r="A211" s="240">
        <v>39</v>
      </c>
      <c r="B211" s="120" t="s">
        <v>119</v>
      </c>
      <c r="C211" s="239">
        <v>37896.52306</v>
      </c>
      <c r="D211" s="239">
        <v>31580.435890000001</v>
      </c>
      <c r="E211" s="239">
        <v>28709.49</v>
      </c>
      <c r="F211" s="239">
        <v>32728.81537</v>
      </c>
    </row>
    <row r="212" spans="1:6" ht="15" customHeight="1">
      <c r="A212" s="240">
        <v>40</v>
      </c>
      <c r="B212" s="120" t="s">
        <v>470</v>
      </c>
      <c r="C212" s="239">
        <v>34540.1803</v>
      </c>
      <c r="D212" s="239">
        <v>28783.48359</v>
      </c>
      <c r="E212" s="239">
        <v>26166.799999999999</v>
      </c>
      <c r="F212" s="239">
        <v>29830.155719999999</v>
      </c>
    </row>
    <row r="213" spans="1:6" ht="15" customHeight="1">
      <c r="A213" s="240">
        <v>41</v>
      </c>
      <c r="B213" s="120" t="s">
        <v>120</v>
      </c>
      <c r="C213" s="239">
        <v>34540.1803</v>
      </c>
      <c r="D213" s="239">
        <v>28783.48359</v>
      </c>
      <c r="E213" s="239">
        <v>26166.799999999999</v>
      </c>
      <c r="F213" s="239">
        <v>29830.155719999999</v>
      </c>
    </row>
    <row r="214" spans="1:6" ht="15" customHeight="1">
      <c r="A214" s="240">
        <v>42</v>
      </c>
      <c r="B214" s="120" t="s">
        <v>471</v>
      </c>
      <c r="C214" s="239">
        <v>46509.724829999999</v>
      </c>
      <c r="D214" s="239">
        <v>38758.104019999999</v>
      </c>
      <c r="E214" s="239">
        <v>35234.639999999999</v>
      </c>
      <c r="F214" s="239">
        <v>40167.48962</v>
      </c>
    </row>
    <row r="215" spans="1:6" ht="15" customHeight="1">
      <c r="A215" s="240">
        <v>43</v>
      </c>
      <c r="B215" s="120" t="s">
        <v>124</v>
      </c>
      <c r="C215" s="239">
        <v>30293.119149999999</v>
      </c>
      <c r="D215" s="239">
        <v>25244.265960000001</v>
      </c>
      <c r="E215" s="239">
        <v>22949.33</v>
      </c>
      <c r="F215" s="239">
        <v>26162.239269999998</v>
      </c>
    </row>
    <row r="216" spans="1:6" ht="15" customHeight="1">
      <c r="A216" s="240">
        <v>44</v>
      </c>
      <c r="B216" s="120" t="s">
        <v>125</v>
      </c>
      <c r="C216" s="239">
        <v>38132.673309999998</v>
      </c>
      <c r="D216" s="239">
        <v>31777.227760000002</v>
      </c>
      <c r="E216" s="239">
        <v>28888.39</v>
      </c>
      <c r="F216" s="239">
        <v>32932.763310000002</v>
      </c>
    </row>
    <row r="217" spans="1:6" ht="15" customHeight="1">
      <c r="A217" s="240">
        <v>45</v>
      </c>
      <c r="B217" s="120" t="s">
        <v>126</v>
      </c>
      <c r="C217" s="239">
        <v>34770.357519999998</v>
      </c>
      <c r="D217" s="239">
        <v>28975.297930000001</v>
      </c>
      <c r="E217" s="239">
        <v>26341.18</v>
      </c>
      <c r="F217" s="239">
        <v>30028.94513</v>
      </c>
    </row>
    <row r="218" spans="1:6" ht="15" customHeight="1">
      <c r="A218" s="240">
        <v>46</v>
      </c>
      <c r="B218" s="120" t="s">
        <v>127</v>
      </c>
      <c r="C218" s="239">
        <v>38547.069710000003</v>
      </c>
      <c r="D218" s="239">
        <v>32122.558089999999</v>
      </c>
      <c r="E218" s="239">
        <v>29202.33</v>
      </c>
      <c r="F218" s="239">
        <v>33290.651120000002</v>
      </c>
    </row>
    <row r="219" spans="1:6" ht="15" customHeight="1">
      <c r="A219" s="240">
        <v>47</v>
      </c>
      <c r="B219" s="120" t="s">
        <v>128</v>
      </c>
      <c r="C219" s="239">
        <v>38402.377439999997</v>
      </c>
      <c r="D219" s="239">
        <v>32001.981199999998</v>
      </c>
      <c r="E219" s="239">
        <v>29092.71</v>
      </c>
      <c r="F219" s="239">
        <v>33165.689610000001</v>
      </c>
    </row>
    <row r="220" spans="1:6" ht="15" customHeight="1">
      <c r="A220" s="240">
        <v>48</v>
      </c>
      <c r="B220" s="120" t="s">
        <v>129</v>
      </c>
      <c r="C220" s="239">
        <v>45747.08569</v>
      </c>
      <c r="D220" s="239">
        <v>38122.571409999997</v>
      </c>
      <c r="E220" s="239">
        <v>34656.879999999997</v>
      </c>
      <c r="F220" s="239">
        <v>39508.846729999997</v>
      </c>
    </row>
    <row r="221" spans="1:6" ht="15" customHeight="1">
      <c r="A221" s="240">
        <v>49</v>
      </c>
      <c r="B221" s="120" t="s">
        <v>472</v>
      </c>
      <c r="C221" s="239">
        <v>33187.961889999999</v>
      </c>
      <c r="D221" s="239">
        <v>27656.634910000001</v>
      </c>
      <c r="E221" s="239">
        <v>25142.400000000001</v>
      </c>
      <c r="F221" s="239">
        <v>28662.330720000002</v>
      </c>
    </row>
    <row r="222" spans="1:6" ht="15" customHeight="1">
      <c r="A222" s="240">
        <v>50</v>
      </c>
      <c r="B222" s="120" t="s">
        <v>130</v>
      </c>
      <c r="C222" s="239">
        <v>53389.58786</v>
      </c>
      <c r="D222" s="239">
        <v>44491.323219999998</v>
      </c>
      <c r="E222" s="239">
        <v>40446.660000000003</v>
      </c>
      <c r="F222" s="239">
        <v>46109.18952</v>
      </c>
    </row>
    <row r="223" spans="1:6" ht="15" customHeight="1">
      <c r="A223" s="240">
        <v>51</v>
      </c>
      <c r="B223" s="120" t="s">
        <v>131</v>
      </c>
      <c r="C223" s="239">
        <v>51594.600919999997</v>
      </c>
      <c r="D223" s="239">
        <v>42995.500769999999</v>
      </c>
      <c r="E223" s="239">
        <v>39086.82</v>
      </c>
      <c r="F223" s="239">
        <v>44558.97352</v>
      </c>
    </row>
    <row r="224" spans="1:6" ht="15" customHeight="1">
      <c r="A224" s="240">
        <v>52</v>
      </c>
      <c r="B224" s="120" t="s">
        <v>132</v>
      </c>
      <c r="C224" s="239">
        <v>51427.689030000001</v>
      </c>
      <c r="D224" s="239">
        <v>42856.407529999997</v>
      </c>
      <c r="E224" s="239">
        <v>38960.370000000003</v>
      </c>
      <c r="F224" s="239">
        <v>44414.822350000002</v>
      </c>
    </row>
    <row r="225" spans="1:6" ht="15" customHeight="1">
      <c r="A225" s="240">
        <v>53</v>
      </c>
      <c r="B225" s="120" t="s">
        <v>133</v>
      </c>
      <c r="C225" s="239">
        <v>30597.316330000001</v>
      </c>
      <c r="D225" s="239">
        <v>25497.763610000002</v>
      </c>
      <c r="E225" s="239">
        <v>23179.79</v>
      </c>
      <c r="F225" s="239">
        <v>26424.955010000001</v>
      </c>
    </row>
    <row r="226" spans="1:6" ht="15" customHeight="1">
      <c r="A226" s="240">
        <v>54</v>
      </c>
      <c r="B226" s="120" t="s">
        <v>400</v>
      </c>
      <c r="C226" s="239">
        <v>45005.813040000001</v>
      </c>
      <c r="D226" s="239">
        <v>37504.8442</v>
      </c>
      <c r="E226" s="239">
        <v>34095.31</v>
      </c>
      <c r="F226" s="239">
        <v>38868.656719999999</v>
      </c>
    </row>
    <row r="227" spans="1:6" ht="15" customHeight="1">
      <c r="A227" s="240">
        <v>55</v>
      </c>
      <c r="B227" s="120" t="s">
        <v>473</v>
      </c>
      <c r="C227" s="239">
        <v>66570.792459999997</v>
      </c>
      <c r="D227" s="239">
        <v>55475.660380000001</v>
      </c>
      <c r="E227" s="239">
        <v>50432.42</v>
      </c>
      <c r="F227" s="239">
        <v>57492.957119999999</v>
      </c>
    </row>
    <row r="228" spans="1:6" ht="15" customHeight="1">
      <c r="A228" s="240">
        <v>56</v>
      </c>
      <c r="B228" s="120" t="s">
        <v>474</v>
      </c>
      <c r="C228" s="239">
        <v>59300.091919999999</v>
      </c>
      <c r="D228" s="239">
        <v>49416.743269999999</v>
      </c>
      <c r="E228" s="239">
        <v>44924.31</v>
      </c>
      <c r="F228" s="239">
        <v>51213.715750000003</v>
      </c>
    </row>
    <row r="229" spans="1:6" ht="15" customHeight="1">
      <c r="A229" s="240">
        <v>57</v>
      </c>
      <c r="B229" s="120" t="s">
        <v>136</v>
      </c>
      <c r="C229" s="239">
        <v>55525.45291</v>
      </c>
      <c r="D229" s="239">
        <v>46271.210760000002</v>
      </c>
      <c r="E229" s="239">
        <v>42064.74</v>
      </c>
      <c r="F229" s="239">
        <v>47953.800239999997</v>
      </c>
    </row>
    <row r="230" spans="1:6" ht="15" customHeight="1">
      <c r="A230" s="240">
        <v>58</v>
      </c>
      <c r="B230" s="120" t="s">
        <v>137</v>
      </c>
      <c r="C230" s="239">
        <v>37370.427819999997</v>
      </c>
      <c r="D230" s="239">
        <v>31142.02319</v>
      </c>
      <c r="E230" s="239">
        <v>28310.93</v>
      </c>
      <c r="F230" s="239">
        <v>32274.46039</v>
      </c>
    </row>
    <row r="231" spans="1:6" ht="15" customHeight="1">
      <c r="A231" s="240">
        <v>59</v>
      </c>
      <c r="B231" s="120" t="s">
        <v>475</v>
      </c>
      <c r="C231" s="239">
        <v>36999.925750000002</v>
      </c>
      <c r="D231" s="239">
        <v>30833.27146</v>
      </c>
      <c r="E231" s="239">
        <v>28030.25</v>
      </c>
      <c r="F231" s="239">
        <v>31954.481329999999</v>
      </c>
    </row>
    <row r="232" spans="1:6" ht="15" customHeight="1">
      <c r="A232" s="240">
        <v>60</v>
      </c>
      <c r="B232" s="120" t="s">
        <v>476</v>
      </c>
      <c r="C232" s="239">
        <v>38375.183799999999</v>
      </c>
      <c r="D232" s="239">
        <v>31979.31983</v>
      </c>
      <c r="E232" s="239">
        <v>29072.11</v>
      </c>
      <c r="F232" s="239">
        <v>33142.204189999997</v>
      </c>
    </row>
    <row r="233" spans="1:6" ht="15" customHeight="1">
      <c r="A233" s="240">
        <v>61</v>
      </c>
      <c r="B233" s="120" t="s">
        <v>138</v>
      </c>
      <c r="C233" s="239">
        <v>42629.942759999998</v>
      </c>
      <c r="D233" s="239">
        <v>35524.952299999997</v>
      </c>
      <c r="E233" s="239">
        <v>32295.41</v>
      </c>
      <c r="F233" s="239">
        <v>36816.768750000003</v>
      </c>
    </row>
    <row r="234" spans="1:6" ht="15" customHeight="1">
      <c r="A234" s="240">
        <v>62</v>
      </c>
      <c r="B234" s="120" t="s">
        <v>139</v>
      </c>
      <c r="C234" s="239">
        <v>32013.210040000002</v>
      </c>
      <c r="D234" s="239">
        <v>26677.675039999998</v>
      </c>
      <c r="E234" s="239">
        <v>24252.43</v>
      </c>
      <c r="F234" s="239">
        <v>27647.77231</v>
      </c>
    </row>
    <row r="235" spans="1:6" ht="15" customHeight="1">
      <c r="A235" s="240">
        <v>63</v>
      </c>
      <c r="B235" s="120" t="s">
        <v>140</v>
      </c>
      <c r="C235" s="239">
        <v>30382.017599999999</v>
      </c>
      <c r="D235" s="239">
        <v>25318.348000000002</v>
      </c>
      <c r="E235" s="239">
        <v>23016.68</v>
      </c>
      <c r="F235" s="239">
        <v>26239.015200000002</v>
      </c>
    </row>
    <row r="236" spans="1:6" ht="15" customHeight="1">
      <c r="A236" s="240">
        <v>64</v>
      </c>
      <c r="B236" s="120" t="s">
        <v>141</v>
      </c>
      <c r="C236" s="239">
        <v>28839.261900000001</v>
      </c>
      <c r="D236" s="239">
        <v>24032.718250000002</v>
      </c>
      <c r="E236" s="239">
        <v>21847.93</v>
      </c>
      <c r="F236" s="239">
        <v>24906.635279999999</v>
      </c>
    </row>
    <row r="237" spans="1:6" ht="15" customHeight="1">
      <c r="A237" s="240">
        <v>65</v>
      </c>
      <c r="B237" s="120" t="s">
        <v>145</v>
      </c>
      <c r="C237" s="239">
        <v>73274.452499999999</v>
      </c>
      <c r="D237" s="239">
        <v>61062.043749999997</v>
      </c>
      <c r="E237" s="239">
        <v>55510.95</v>
      </c>
      <c r="F237" s="239">
        <v>63282.481699999997</v>
      </c>
    </row>
    <row r="238" spans="1:6" ht="15" customHeight="1">
      <c r="A238" s="240">
        <v>66</v>
      </c>
      <c r="B238" s="120" t="s">
        <v>477</v>
      </c>
      <c r="C238" s="239">
        <v>33857.8416</v>
      </c>
      <c r="D238" s="239">
        <v>28214.867999999999</v>
      </c>
      <c r="E238" s="239">
        <v>25649.88</v>
      </c>
      <c r="F238" s="239">
        <v>29240.8632</v>
      </c>
    </row>
    <row r="239" spans="1:6" ht="15" customHeight="1">
      <c r="A239" s="240">
        <v>67</v>
      </c>
      <c r="B239" s="120" t="s">
        <v>153</v>
      </c>
      <c r="C239" s="239">
        <v>32641.923599999998</v>
      </c>
      <c r="D239" s="239">
        <v>27201.602999999999</v>
      </c>
      <c r="E239" s="239">
        <v>24728.73</v>
      </c>
      <c r="F239" s="239">
        <v>28190.752199999999</v>
      </c>
    </row>
    <row r="240" spans="1:6" ht="15" customHeight="1">
      <c r="A240" s="240">
        <v>68</v>
      </c>
      <c r="B240" s="120" t="s">
        <v>154</v>
      </c>
      <c r="C240" s="239">
        <v>44109.406660000001</v>
      </c>
      <c r="D240" s="239">
        <v>36757.838889999999</v>
      </c>
      <c r="E240" s="239">
        <v>33416.22</v>
      </c>
      <c r="F240" s="239">
        <v>38094.487569999998</v>
      </c>
    </row>
    <row r="241" spans="1:6" ht="15" customHeight="1">
      <c r="A241" s="240">
        <v>69</v>
      </c>
      <c r="B241" s="120" t="s">
        <v>478</v>
      </c>
      <c r="C241" s="239">
        <v>28969.462200000002</v>
      </c>
      <c r="D241" s="239">
        <v>24141.218499999999</v>
      </c>
      <c r="E241" s="239">
        <v>21946.560000000001</v>
      </c>
      <c r="F241" s="239">
        <v>25019.080989999999</v>
      </c>
    </row>
    <row r="242" spans="1:6" ht="15" customHeight="1">
      <c r="A242" s="240">
        <v>70</v>
      </c>
      <c r="B242" s="120" t="s">
        <v>163</v>
      </c>
      <c r="C242" s="239">
        <v>43429.777679999999</v>
      </c>
      <c r="D242" s="239">
        <v>36191.481399999997</v>
      </c>
      <c r="E242" s="239">
        <v>32901.35</v>
      </c>
      <c r="F242" s="239">
        <v>37507.53527</v>
      </c>
    </row>
    <row r="243" spans="1:6" ht="15" customHeight="1">
      <c r="A243" s="240">
        <v>71</v>
      </c>
      <c r="B243" s="120" t="s">
        <v>165</v>
      </c>
      <c r="C243" s="239">
        <v>42342.84057</v>
      </c>
      <c r="D243" s="239">
        <v>35285.700470000003</v>
      </c>
      <c r="E243" s="239">
        <v>32077.91</v>
      </c>
      <c r="F243" s="239">
        <v>36568.816850000003</v>
      </c>
    </row>
    <row r="244" spans="1:6" ht="15" customHeight="1">
      <c r="A244" s="240">
        <v>72</v>
      </c>
      <c r="B244" s="120" t="s">
        <v>171</v>
      </c>
      <c r="C244" s="239">
        <v>42858.075980000001</v>
      </c>
      <c r="D244" s="239">
        <v>35715.063320000001</v>
      </c>
      <c r="E244" s="239">
        <v>32468.240000000002</v>
      </c>
      <c r="F244" s="239">
        <v>37013.792889999997</v>
      </c>
    </row>
    <row r="245" spans="1:6" ht="15" customHeight="1">
      <c r="A245" s="240">
        <v>73</v>
      </c>
      <c r="B245" s="120" t="s">
        <v>173</v>
      </c>
      <c r="C245" s="239">
        <v>38280.395499999999</v>
      </c>
      <c r="D245" s="239">
        <v>31900.329580000001</v>
      </c>
      <c r="E245" s="239">
        <v>29000.3</v>
      </c>
      <c r="F245" s="239">
        <v>33060.341569999997</v>
      </c>
    </row>
    <row r="246" spans="1:6" ht="15" customHeight="1">
      <c r="A246" s="240">
        <v>74</v>
      </c>
      <c r="B246" s="120" t="s">
        <v>174</v>
      </c>
      <c r="C246" s="239">
        <v>38701.874960000001</v>
      </c>
      <c r="D246" s="239">
        <v>32251.562460000001</v>
      </c>
      <c r="E246" s="239">
        <v>29319.599999999999</v>
      </c>
      <c r="F246" s="239">
        <v>33424.346550000002</v>
      </c>
    </row>
    <row r="247" spans="1:6" ht="15" customHeight="1">
      <c r="A247" s="240">
        <v>75</v>
      </c>
      <c r="B247" s="120" t="s">
        <v>176</v>
      </c>
      <c r="C247" s="239">
        <v>33890.20607</v>
      </c>
      <c r="D247" s="239">
        <v>28241.838390000001</v>
      </c>
      <c r="E247" s="239">
        <v>25674.400000000001</v>
      </c>
      <c r="F247" s="239">
        <v>29268.814340000001</v>
      </c>
    </row>
    <row r="248" spans="1:6" ht="15" customHeight="1">
      <c r="A248" s="240">
        <v>76</v>
      </c>
      <c r="B248" s="120" t="s">
        <v>479</v>
      </c>
      <c r="C248" s="239">
        <v>34044.120000000003</v>
      </c>
      <c r="D248" s="239">
        <v>28370.1</v>
      </c>
      <c r="E248" s="239">
        <v>25791</v>
      </c>
      <c r="F248" s="239">
        <v>29401.74</v>
      </c>
    </row>
    <row r="249" spans="1:6" ht="15" customHeight="1">
      <c r="A249" s="240">
        <v>77</v>
      </c>
      <c r="B249" s="120" t="s">
        <v>178</v>
      </c>
      <c r="C249" s="239">
        <v>31850.28</v>
      </c>
      <c r="D249" s="239">
        <v>26541.9</v>
      </c>
      <c r="E249" s="239">
        <v>24129</v>
      </c>
      <c r="F249" s="239">
        <v>27507.06</v>
      </c>
    </row>
    <row r="250" spans="1:6" ht="15" customHeight="1">
      <c r="A250" s="240">
        <v>78</v>
      </c>
      <c r="B250" s="120" t="s">
        <v>480</v>
      </c>
      <c r="C250" s="239">
        <v>31850.28</v>
      </c>
      <c r="D250" s="239">
        <v>26541.9</v>
      </c>
      <c r="E250" s="239">
        <v>24129</v>
      </c>
      <c r="F250" s="239">
        <v>27507.06</v>
      </c>
    </row>
    <row r="251" spans="1:6" ht="15" customHeight="1">
      <c r="A251" s="240">
        <v>79</v>
      </c>
      <c r="B251" s="120" t="s">
        <v>179</v>
      </c>
      <c r="C251" s="239">
        <v>35193.67553</v>
      </c>
      <c r="D251" s="239">
        <v>29328.06294</v>
      </c>
      <c r="E251" s="239">
        <v>26661.88</v>
      </c>
      <c r="F251" s="239">
        <v>30394.537960000001</v>
      </c>
    </row>
    <row r="252" spans="1:6" ht="15" customHeight="1">
      <c r="A252" s="240">
        <v>80</v>
      </c>
      <c r="B252" s="120" t="s">
        <v>190</v>
      </c>
      <c r="C252" s="239">
        <v>31968.06294</v>
      </c>
      <c r="D252" s="239">
        <v>26640.052449999999</v>
      </c>
      <c r="E252" s="239">
        <v>24218.23</v>
      </c>
      <c r="F252" s="239">
        <v>27608.781630000001</v>
      </c>
    </row>
    <row r="253" spans="1:6" ht="15" customHeight="1">
      <c r="A253" s="240">
        <v>81</v>
      </c>
      <c r="B253" s="120" t="s">
        <v>481</v>
      </c>
      <c r="C253" s="239">
        <v>53031.859759999999</v>
      </c>
      <c r="D253" s="239">
        <v>44193.216460000003</v>
      </c>
      <c r="E253" s="239">
        <v>40175.65</v>
      </c>
      <c r="F253" s="239">
        <v>45800.24252</v>
      </c>
    </row>
    <row r="254" spans="1:6" ht="15" customHeight="1">
      <c r="A254" s="240">
        <v>82</v>
      </c>
      <c r="B254" s="120" t="s">
        <v>203</v>
      </c>
      <c r="C254" s="239">
        <v>79431.859760000007</v>
      </c>
      <c r="D254" s="239">
        <v>66193.216459999996</v>
      </c>
      <c r="E254" s="239">
        <v>60175.65</v>
      </c>
      <c r="F254" s="239">
        <v>68600.24252</v>
      </c>
    </row>
    <row r="255" spans="1:6" ht="15" customHeight="1">
      <c r="A255" s="240">
        <v>83</v>
      </c>
      <c r="B255" s="120" t="s">
        <v>482</v>
      </c>
      <c r="C255" s="239">
        <v>34252.936049999997</v>
      </c>
      <c r="D255" s="239">
        <v>28544.113379999999</v>
      </c>
      <c r="E255" s="239">
        <v>25949.19</v>
      </c>
      <c r="F255" s="239">
        <v>29582.081139999998</v>
      </c>
    </row>
    <row r="256" spans="1:6" ht="15" customHeight="1">
      <c r="A256" s="240">
        <v>84</v>
      </c>
      <c r="B256" s="120" t="s">
        <v>209</v>
      </c>
      <c r="C256" s="239">
        <v>45049.030870000002</v>
      </c>
      <c r="D256" s="239">
        <v>37540.859060000003</v>
      </c>
      <c r="E256" s="239">
        <v>34128.050000000003</v>
      </c>
      <c r="F256" s="239">
        <v>38905.981209999998</v>
      </c>
    </row>
    <row r="257" spans="1:6" ht="15" customHeight="1">
      <c r="A257" s="240">
        <v>85</v>
      </c>
      <c r="B257" s="120" t="s">
        <v>210</v>
      </c>
      <c r="C257" s="239">
        <v>341809.36680000002</v>
      </c>
      <c r="D257" s="239">
        <v>284841.13900000002</v>
      </c>
      <c r="E257" s="239">
        <v>258946.49</v>
      </c>
      <c r="F257" s="239">
        <v>295198.99859999999</v>
      </c>
    </row>
    <row r="258" spans="1:6" ht="15" customHeight="1">
      <c r="A258" s="240">
        <v>86</v>
      </c>
      <c r="B258" s="120" t="s">
        <v>211</v>
      </c>
      <c r="C258" s="239">
        <v>39744.776940000003</v>
      </c>
      <c r="D258" s="239">
        <v>33120.647449999997</v>
      </c>
      <c r="E258" s="239">
        <v>30109.68</v>
      </c>
      <c r="F258" s="239">
        <v>34325.034630000002</v>
      </c>
    </row>
    <row r="259" spans="1:6" ht="15" customHeight="1">
      <c r="A259" s="240">
        <v>87</v>
      </c>
      <c r="B259" s="120" t="s">
        <v>212</v>
      </c>
      <c r="C259" s="239">
        <v>53858.868150000002</v>
      </c>
      <c r="D259" s="239">
        <v>44882.390119999996</v>
      </c>
      <c r="E259" s="239">
        <v>40802.17</v>
      </c>
      <c r="F259" s="239">
        <v>46514.477039999998</v>
      </c>
    </row>
    <row r="260" spans="1:6" ht="15" customHeight="1">
      <c r="A260" s="240">
        <v>88</v>
      </c>
      <c r="B260" s="120" t="s">
        <v>409</v>
      </c>
      <c r="C260" s="239">
        <v>45734.594400000002</v>
      </c>
      <c r="D260" s="239">
        <v>38112.161999999997</v>
      </c>
      <c r="E260" s="239">
        <v>34647.42</v>
      </c>
      <c r="F260" s="239">
        <v>39498.058799999999</v>
      </c>
    </row>
    <row r="261" spans="1:6" ht="15" customHeight="1">
      <c r="A261" s="240">
        <v>89</v>
      </c>
      <c r="B261" s="120" t="s">
        <v>226</v>
      </c>
      <c r="C261" s="239">
        <v>43701.173999999999</v>
      </c>
      <c r="D261" s="239">
        <v>36417.644999999997</v>
      </c>
      <c r="E261" s="239">
        <v>33106.949999999997</v>
      </c>
      <c r="F261" s="239">
        <v>37741.923000000003</v>
      </c>
    </row>
    <row r="262" spans="1:6" ht="15" customHeight="1">
      <c r="A262" s="240">
        <v>90</v>
      </c>
      <c r="B262" s="120" t="s">
        <v>230</v>
      </c>
      <c r="C262" s="239">
        <v>43423.168799999999</v>
      </c>
      <c r="D262" s="239">
        <v>36185.974000000002</v>
      </c>
      <c r="E262" s="239">
        <v>32896.339999999997</v>
      </c>
      <c r="F262" s="239">
        <v>37501.827599999997</v>
      </c>
    </row>
    <row r="263" spans="1:6" ht="15" customHeight="1">
      <c r="A263" s="240">
        <v>91</v>
      </c>
      <c r="B263" s="120" t="s">
        <v>233</v>
      </c>
      <c r="C263" s="239">
        <v>47237.302600000003</v>
      </c>
      <c r="D263" s="239">
        <v>39364.418830000002</v>
      </c>
      <c r="E263" s="239">
        <v>35785.839999999997</v>
      </c>
      <c r="F263" s="239">
        <v>40795.85224</v>
      </c>
    </row>
    <row r="264" spans="1:6" ht="15" customHeight="1">
      <c r="A264" s="240">
        <v>92</v>
      </c>
      <c r="B264" s="120" t="s">
        <v>483</v>
      </c>
      <c r="C264" s="239">
        <v>51090.027249999999</v>
      </c>
      <c r="D264" s="239">
        <v>42575.022709999997</v>
      </c>
      <c r="E264" s="239">
        <v>38704.57</v>
      </c>
      <c r="F264" s="239">
        <v>44123.205349999997</v>
      </c>
    </row>
    <row r="265" spans="1:6" ht="15" customHeight="1">
      <c r="A265" s="240">
        <v>93</v>
      </c>
      <c r="B265" s="120" t="s">
        <v>484</v>
      </c>
      <c r="C265" s="239">
        <v>52489.046240000003</v>
      </c>
      <c r="D265" s="239">
        <v>43740.871870000003</v>
      </c>
      <c r="E265" s="239">
        <v>39764.43</v>
      </c>
      <c r="F265" s="239">
        <v>45331.449030000003</v>
      </c>
    </row>
    <row r="266" spans="1:6" ht="15" customHeight="1">
      <c r="A266" s="240">
        <v>94</v>
      </c>
      <c r="B266" s="120" t="s">
        <v>241</v>
      </c>
      <c r="C266" s="239">
        <v>58499.709540000003</v>
      </c>
      <c r="D266" s="239">
        <v>48749.757949999999</v>
      </c>
      <c r="E266" s="239">
        <v>44317.96</v>
      </c>
      <c r="F266" s="239">
        <v>50522.476419999999</v>
      </c>
    </row>
    <row r="267" spans="1:6" ht="15" customHeight="1">
      <c r="A267" s="240">
        <v>95</v>
      </c>
      <c r="B267" s="120" t="s">
        <v>485</v>
      </c>
      <c r="C267" s="239">
        <v>68510.355030000006</v>
      </c>
      <c r="D267" s="239">
        <v>57091.962520000001</v>
      </c>
      <c r="E267" s="239">
        <v>51901.78</v>
      </c>
      <c r="F267" s="239">
        <v>59168.033889999999</v>
      </c>
    </row>
    <row r="268" spans="1:6" ht="15" customHeight="1">
      <c r="A268" s="240">
        <v>96</v>
      </c>
      <c r="B268" s="120" t="s">
        <v>486</v>
      </c>
      <c r="C268" s="239">
        <v>47550.566050000001</v>
      </c>
      <c r="D268" s="239">
        <v>39625.471709999998</v>
      </c>
      <c r="E268" s="239">
        <v>36023.160000000003</v>
      </c>
      <c r="F268" s="239">
        <v>41066.397949999999</v>
      </c>
    </row>
    <row r="269" spans="1:6" ht="15" customHeight="1">
      <c r="A269" s="240">
        <v>97</v>
      </c>
      <c r="B269" s="120" t="s">
        <v>371</v>
      </c>
      <c r="C269" s="239">
        <v>44550.344319999997</v>
      </c>
      <c r="D269" s="239">
        <v>37125.286939999998</v>
      </c>
      <c r="E269" s="239">
        <v>33750.26</v>
      </c>
      <c r="F269" s="239">
        <v>38475.29737</v>
      </c>
    </row>
    <row r="270" spans="1:6" ht="15" customHeight="1">
      <c r="A270" s="240">
        <v>98</v>
      </c>
      <c r="B270" s="120" t="s">
        <v>487</v>
      </c>
      <c r="C270" s="239">
        <v>48219.874179999999</v>
      </c>
      <c r="D270" s="239">
        <v>40183.228479999998</v>
      </c>
      <c r="E270" s="239">
        <v>36530.21</v>
      </c>
      <c r="F270" s="239">
        <v>41644.43679</v>
      </c>
    </row>
    <row r="271" spans="1:6" ht="15" customHeight="1">
      <c r="A271" s="240">
        <v>99</v>
      </c>
      <c r="B271" s="120" t="s">
        <v>391</v>
      </c>
      <c r="C271" s="239">
        <v>41841.369789999997</v>
      </c>
      <c r="D271" s="239">
        <v>34867.80816</v>
      </c>
      <c r="E271" s="239">
        <v>31698.01</v>
      </c>
      <c r="F271" s="239">
        <v>36135.728459999998</v>
      </c>
    </row>
    <row r="272" spans="1:6" ht="15" customHeight="1">
      <c r="A272" s="240">
        <v>100</v>
      </c>
      <c r="B272" s="120" t="s">
        <v>389</v>
      </c>
      <c r="C272" s="239">
        <v>52769.860480000003</v>
      </c>
      <c r="D272" s="239">
        <v>43974.883730000001</v>
      </c>
      <c r="E272" s="239">
        <v>39977.17</v>
      </c>
      <c r="F272" s="239">
        <v>45573.970410000002</v>
      </c>
    </row>
    <row r="273" spans="1:6" ht="15" customHeight="1">
      <c r="A273" s="240">
        <v>101</v>
      </c>
      <c r="B273" s="120" t="s">
        <v>488</v>
      </c>
      <c r="C273" s="239">
        <v>46142.819029999999</v>
      </c>
      <c r="D273" s="239">
        <v>38452.349190000001</v>
      </c>
      <c r="E273" s="239">
        <v>34956.68</v>
      </c>
      <c r="F273" s="239">
        <v>39850.616430000002</v>
      </c>
    </row>
    <row r="274" spans="1:6" ht="15" customHeight="1">
      <c r="A274" s="240">
        <v>102</v>
      </c>
      <c r="B274" s="120" t="s">
        <v>392</v>
      </c>
      <c r="C274" s="239">
        <v>44972.068189999998</v>
      </c>
      <c r="D274" s="239">
        <v>37476.723489999997</v>
      </c>
      <c r="E274" s="239">
        <v>34069.75</v>
      </c>
      <c r="F274" s="239">
        <v>38839.513440000002</v>
      </c>
    </row>
    <row r="275" spans="1:6" ht="15" customHeight="1">
      <c r="A275" s="240">
        <v>103</v>
      </c>
      <c r="B275" s="120" t="s">
        <v>489</v>
      </c>
      <c r="C275" s="239">
        <v>48784.705199999997</v>
      </c>
      <c r="D275" s="239">
        <v>40653.921000000002</v>
      </c>
      <c r="E275" s="239">
        <v>36958.11</v>
      </c>
      <c r="F275" s="239">
        <v>42132.2454</v>
      </c>
    </row>
    <row r="276" spans="1:6" ht="15" customHeight="1">
      <c r="A276" s="240">
        <v>104</v>
      </c>
      <c r="B276" s="120" t="s">
        <v>490</v>
      </c>
      <c r="C276" s="239">
        <v>47121.214800000002</v>
      </c>
      <c r="D276" s="239">
        <v>39267.678999999996</v>
      </c>
      <c r="E276" s="239">
        <v>35697.89</v>
      </c>
      <c r="F276" s="239">
        <v>40695.594599999997</v>
      </c>
    </row>
    <row r="277" spans="1:6" ht="15" customHeight="1">
      <c r="A277" s="240">
        <v>105</v>
      </c>
      <c r="B277" s="120" t="s">
        <v>491</v>
      </c>
      <c r="C277" s="239">
        <v>50860.410029999999</v>
      </c>
      <c r="D277" s="239">
        <v>42383.675029999999</v>
      </c>
      <c r="E277" s="239">
        <v>38530.61</v>
      </c>
      <c r="F277" s="239">
        <v>43924.899570000001</v>
      </c>
    </row>
    <row r="278" spans="1:6" ht="15" customHeight="1">
      <c r="A278" s="240">
        <v>106</v>
      </c>
      <c r="B278" s="120" t="s">
        <v>492</v>
      </c>
      <c r="C278" s="239">
        <v>45828.594239999999</v>
      </c>
      <c r="D278" s="239">
        <v>38190.495199999998</v>
      </c>
      <c r="E278" s="239">
        <v>34718.629999999997</v>
      </c>
      <c r="F278" s="239">
        <v>39579.24048</v>
      </c>
    </row>
    <row r="279" spans="1:6" ht="15" customHeight="1">
      <c r="A279" s="240">
        <v>107</v>
      </c>
      <c r="B279" s="120" t="s">
        <v>493</v>
      </c>
      <c r="C279" s="239">
        <v>49010.33064</v>
      </c>
      <c r="D279" s="239">
        <v>40841.942199999998</v>
      </c>
      <c r="E279" s="239">
        <v>37129.040000000001</v>
      </c>
      <c r="F279" s="239">
        <v>42327.103730000003</v>
      </c>
    </row>
    <row r="280" spans="1:6" ht="15" customHeight="1">
      <c r="A280" s="240">
        <v>108</v>
      </c>
      <c r="B280" s="120" t="s">
        <v>242</v>
      </c>
      <c r="C280" s="239">
        <v>42491.858399999997</v>
      </c>
      <c r="D280" s="239">
        <v>35409.881999999998</v>
      </c>
      <c r="E280" s="239">
        <v>32190.799999999999</v>
      </c>
      <c r="F280" s="239">
        <v>36697.514069999997</v>
      </c>
    </row>
    <row r="281" spans="1:6" ht="15" customHeight="1">
      <c r="A281" s="240">
        <v>109</v>
      </c>
      <c r="B281" s="120" t="s">
        <v>494</v>
      </c>
      <c r="C281" s="239">
        <v>42493.125599999999</v>
      </c>
      <c r="D281" s="239">
        <v>35410.938000000002</v>
      </c>
      <c r="E281" s="239">
        <v>32191.759999999998</v>
      </c>
      <c r="F281" s="239">
        <v>36698.608469999999</v>
      </c>
    </row>
    <row r="282" spans="1:6" ht="15" customHeight="1">
      <c r="A282" s="240">
        <v>110</v>
      </c>
      <c r="B282" s="120" t="s">
        <v>248</v>
      </c>
      <c r="C282" s="239">
        <v>42494.392800000001</v>
      </c>
      <c r="D282" s="239">
        <v>35411.993999999999</v>
      </c>
      <c r="E282" s="239">
        <v>32192.720000000001</v>
      </c>
      <c r="F282" s="239">
        <v>36699.702870000001</v>
      </c>
    </row>
    <row r="283" spans="1:6" ht="15" customHeight="1">
      <c r="A283" s="240">
        <v>111</v>
      </c>
      <c r="B283" s="120" t="s">
        <v>249</v>
      </c>
      <c r="C283" s="239">
        <v>42495.66</v>
      </c>
      <c r="D283" s="239">
        <v>35413.050000000003</v>
      </c>
      <c r="E283" s="239">
        <v>32193.68</v>
      </c>
      <c r="F283" s="239">
        <v>36700.797270000003</v>
      </c>
    </row>
    <row r="284" spans="1:6" ht="15" customHeight="1">
      <c r="A284" s="240">
        <v>112</v>
      </c>
      <c r="B284" s="120" t="s">
        <v>251</v>
      </c>
      <c r="C284" s="239">
        <v>50877.47309</v>
      </c>
      <c r="D284" s="239">
        <v>42397.894240000001</v>
      </c>
      <c r="E284" s="239">
        <v>38543.54</v>
      </c>
      <c r="F284" s="239">
        <v>43939.635849999999</v>
      </c>
    </row>
    <row r="285" spans="1:6" ht="15" customHeight="1">
      <c r="A285" s="240">
        <v>113</v>
      </c>
      <c r="B285" s="120" t="s">
        <v>495</v>
      </c>
      <c r="C285" s="239">
        <v>47839.435720000001</v>
      </c>
      <c r="D285" s="239">
        <v>39866.19644</v>
      </c>
      <c r="E285" s="239">
        <v>36242</v>
      </c>
      <c r="F285" s="239">
        <v>41315.87631</v>
      </c>
    </row>
    <row r="286" spans="1:6" ht="15" customHeight="1">
      <c r="A286" s="240">
        <v>114</v>
      </c>
      <c r="B286" s="120" t="s">
        <v>255</v>
      </c>
      <c r="C286" s="239">
        <v>47840.702920000003</v>
      </c>
      <c r="D286" s="239">
        <v>39867.252439999997</v>
      </c>
      <c r="E286" s="239">
        <v>36242.959999999999</v>
      </c>
      <c r="F286" s="239">
        <v>41316.970710000001</v>
      </c>
    </row>
    <row r="287" spans="1:6" ht="15" customHeight="1">
      <c r="A287" s="240">
        <v>115</v>
      </c>
      <c r="B287" s="120" t="s">
        <v>258</v>
      </c>
      <c r="C287" s="239">
        <v>49807.231449999999</v>
      </c>
      <c r="D287" s="239">
        <v>41506.026210000004</v>
      </c>
      <c r="E287" s="239">
        <v>37732.75</v>
      </c>
      <c r="F287" s="239">
        <v>43015.33625</v>
      </c>
    </row>
    <row r="288" spans="1:6" ht="15" customHeight="1">
      <c r="A288" s="240">
        <v>116</v>
      </c>
      <c r="B288" s="120" t="s">
        <v>267</v>
      </c>
      <c r="C288" s="239">
        <v>64130.697619999999</v>
      </c>
      <c r="D288" s="239">
        <v>53442.248010000003</v>
      </c>
      <c r="E288" s="239">
        <v>48583.86</v>
      </c>
      <c r="F288" s="239">
        <v>55385.602489999997</v>
      </c>
    </row>
    <row r="289" spans="1:6" ht="15" customHeight="1">
      <c r="A289" s="240">
        <v>117</v>
      </c>
      <c r="B289" s="120" t="s">
        <v>496</v>
      </c>
      <c r="C289" s="239">
        <v>56247.314299999998</v>
      </c>
      <c r="D289" s="239">
        <v>46872.761910000001</v>
      </c>
      <c r="E289" s="239">
        <v>42611.6</v>
      </c>
      <c r="F289" s="239">
        <v>48577.225980000003</v>
      </c>
    </row>
    <row r="290" spans="1:6" ht="15" customHeight="1">
      <c r="A290" s="240">
        <v>118</v>
      </c>
      <c r="B290" s="120" t="s">
        <v>281</v>
      </c>
      <c r="C290" s="239">
        <v>77895.335170000006</v>
      </c>
      <c r="D290" s="239">
        <v>64912.779309999998</v>
      </c>
      <c r="E290" s="239">
        <v>59011.62</v>
      </c>
      <c r="F290" s="239">
        <v>67273.244009999995</v>
      </c>
    </row>
    <row r="291" spans="1:6" ht="15" customHeight="1">
      <c r="A291" s="240">
        <v>119</v>
      </c>
      <c r="B291" s="120" t="s">
        <v>284</v>
      </c>
      <c r="C291" s="239">
        <v>50835.309099999999</v>
      </c>
      <c r="D291" s="239">
        <v>42362.757579999998</v>
      </c>
      <c r="E291" s="239">
        <v>38511.599999999999</v>
      </c>
      <c r="F291" s="239">
        <v>43903.221490000004</v>
      </c>
    </row>
    <row r="292" spans="1:6" ht="15" customHeight="1">
      <c r="A292" s="240">
        <v>120</v>
      </c>
      <c r="B292" s="120" t="s">
        <v>497</v>
      </c>
      <c r="C292" s="239">
        <v>40736.507380000003</v>
      </c>
      <c r="D292" s="239">
        <v>33947.089480000002</v>
      </c>
      <c r="E292" s="239">
        <v>30860.99</v>
      </c>
      <c r="F292" s="239">
        <v>35181.5291</v>
      </c>
    </row>
    <row r="293" spans="1:6" ht="15" customHeight="1">
      <c r="A293" s="240">
        <v>121</v>
      </c>
      <c r="B293" s="120" t="s">
        <v>286</v>
      </c>
      <c r="C293" s="239">
        <v>51824.04219</v>
      </c>
      <c r="D293" s="239">
        <v>43186.701820000002</v>
      </c>
      <c r="E293" s="239">
        <v>39260.639999999999</v>
      </c>
      <c r="F293" s="239">
        <v>44757.127339999999</v>
      </c>
    </row>
    <row r="294" spans="1:6" ht="15" customHeight="1">
      <c r="A294" s="240">
        <v>122</v>
      </c>
      <c r="B294" s="120" t="s">
        <v>287</v>
      </c>
      <c r="C294" s="239">
        <v>53494.386810000004</v>
      </c>
      <c r="D294" s="239">
        <v>44578.65567</v>
      </c>
      <c r="E294" s="239">
        <v>40526.050000000003</v>
      </c>
      <c r="F294" s="239">
        <v>46199.697699999997</v>
      </c>
    </row>
    <row r="295" spans="1:6" ht="15" customHeight="1">
      <c r="A295" s="240">
        <v>123</v>
      </c>
      <c r="B295" s="120" t="s">
        <v>288</v>
      </c>
      <c r="C295" s="239">
        <v>45204.712050000002</v>
      </c>
      <c r="D295" s="239">
        <v>37670.593379999998</v>
      </c>
      <c r="E295" s="239">
        <v>34245.99</v>
      </c>
      <c r="F295" s="239">
        <v>39040.433140000001</v>
      </c>
    </row>
    <row r="296" spans="1:6" ht="15" customHeight="1">
      <c r="A296" s="240">
        <v>124</v>
      </c>
      <c r="B296" s="120" t="s">
        <v>498</v>
      </c>
      <c r="C296" s="239">
        <v>51736.220249999998</v>
      </c>
      <c r="D296" s="239">
        <v>43113.516880000003</v>
      </c>
      <c r="E296" s="239">
        <v>39194.11</v>
      </c>
      <c r="F296" s="239">
        <v>44681.281130000003</v>
      </c>
    </row>
    <row r="297" spans="1:6" ht="15" customHeight="1">
      <c r="A297" s="240">
        <v>125</v>
      </c>
      <c r="B297" s="120" t="s">
        <v>291</v>
      </c>
      <c r="C297" s="239">
        <v>62249.009120000002</v>
      </c>
      <c r="D297" s="239">
        <v>51874.17426</v>
      </c>
      <c r="E297" s="239">
        <v>47158.34</v>
      </c>
      <c r="F297" s="239">
        <v>53760.507870000001</v>
      </c>
    </row>
    <row r="298" spans="1:6" ht="15" customHeight="1">
      <c r="A298" s="240">
        <v>126</v>
      </c>
      <c r="B298" s="120" t="s">
        <v>292</v>
      </c>
      <c r="C298" s="239">
        <v>49450.570910000002</v>
      </c>
      <c r="D298" s="239">
        <v>41208.809090000002</v>
      </c>
      <c r="E298" s="239">
        <v>37462.550000000003</v>
      </c>
      <c r="F298" s="239">
        <v>42707.311240000003</v>
      </c>
    </row>
    <row r="299" spans="1:6" ht="15" customHeight="1">
      <c r="A299" s="240">
        <v>127</v>
      </c>
      <c r="B299" s="120" t="s">
        <v>293</v>
      </c>
      <c r="C299" s="239">
        <v>43198.187660000003</v>
      </c>
      <c r="D299" s="239">
        <v>35998.489710000002</v>
      </c>
      <c r="E299" s="239">
        <v>32725.9</v>
      </c>
      <c r="F299" s="239">
        <v>37307.525699999998</v>
      </c>
    </row>
    <row r="300" spans="1:6" ht="15" customHeight="1">
      <c r="A300" s="240">
        <v>128</v>
      </c>
      <c r="B300" s="120" t="s">
        <v>499</v>
      </c>
      <c r="C300" s="239">
        <v>43505.66504</v>
      </c>
      <c r="D300" s="239">
        <v>36254.720869999997</v>
      </c>
      <c r="E300" s="239">
        <v>32958.839999999997</v>
      </c>
      <c r="F300" s="239">
        <v>37573.074350000003</v>
      </c>
    </row>
    <row r="301" spans="1:6" ht="15" customHeight="1">
      <c r="A301" s="240">
        <v>129</v>
      </c>
      <c r="B301" s="120" t="s">
        <v>308</v>
      </c>
      <c r="C301" s="239">
        <v>43505.66504</v>
      </c>
      <c r="D301" s="239">
        <v>36254.720869999997</v>
      </c>
      <c r="E301" s="239">
        <v>32958.839999999997</v>
      </c>
      <c r="F301" s="239">
        <v>37573.074350000003</v>
      </c>
    </row>
    <row r="302" spans="1:6" ht="15" customHeight="1">
      <c r="A302" s="240">
        <v>130</v>
      </c>
      <c r="B302" s="120" t="s">
        <v>310</v>
      </c>
      <c r="C302" s="239">
        <v>43505.66504</v>
      </c>
      <c r="D302" s="239">
        <v>36254.720869999997</v>
      </c>
      <c r="E302" s="239">
        <v>32958.839999999997</v>
      </c>
      <c r="F302" s="239">
        <v>37573.074350000003</v>
      </c>
    </row>
    <row r="303" spans="1:6" ht="15" customHeight="1">
      <c r="A303" s="240">
        <v>131</v>
      </c>
      <c r="B303" s="120" t="s">
        <v>500</v>
      </c>
      <c r="C303" s="239">
        <v>43506.98504</v>
      </c>
      <c r="D303" s="239">
        <v>36255.820870000003</v>
      </c>
      <c r="E303" s="239">
        <v>32959.839999999997</v>
      </c>
      <c r="F303" s="239">
        <v>37574.214350000002</v>
      </c>
    </row>
    <row r="304" spans="1:6" ht="15" customHeight="1">
      <c r="A304" s="240">
        <v>132</v>
      </c>
      <c r="B304" s="120" t="s">
        <v>319</v>
      </c>
      <c r="C304" s="239">
        <v>43508.305039999999</v>
      </c>
      <c r="D304" s="239">
        <v>36256.920870000002</v>
      </c>
      <c r="E304" s="239">
        <v>32960.839999999997</v>
      </c>
      <c r="F304" s="239">
        <v>37575.354350000001</v>
      </c>
    </row>
    <row r="305" spans="1:6" ht="15" customHeight="1">
      <c r="A305" s="240">
        <v>133</v>
      </c>
      <c r="B305" s="120" t="s">
        <v>324</v>
      </c>
      <c r="C305" s="239">
        <v>43509.625039999999</v>
      </c>
      <c r="D305" s="239">
        <v>36258.02087</v>
      </c>
      <c r="E305" s="239">
        <v>32961.839999999997</v>
      </c>
      <c r="F305" s="239">
        <v>37576.494350000001</v>
      </c>
    </row>
    <row r="306" spans="1:6" ht="15" customHeight="1">
      <c r="A306" s="240">
        <v>134</v>
      </c>
      <c r="B306" s="120" t="s">
        <v>501</v>
      </c>
      <c r="C306" s="239">
        <v>46856.233930000002</v>
      </c>
      <c r="D306" s="239">
        <v>39046.86161</v>
      </c>
      <c r="E306" s="239">
        <v>35497.15</v>
      </c>
      <c r="F306" s="239">
        <v>40466.747490000002</v>
      </c>
    </row>
    <row r="307" spans="1:6" ht="15" customHeight="1">
      <c r="A307" s="240">
        <v>135</v>
      </c>
      <c r="B307" s="120" t="s">
        <v>333</v>
      </c>
      <c r="C307" s="239">
        <v>46856.233930000002</v>
      </c>
      <c r="D307" s="239">
        <v>39046.86161</v>
      </c>
      <c r="E307" s="239">
        <v>35497.15</v>
      </c>
      <c r="F307" s="239">
        <v>40466.747490000002</v>
      </c>
    </row>
    <row r="308" spans="1:6" ht="15" customHeight="1">
      <c r="A308" s="240">
        <v>136</v>
      </c>
      <c r="B308" s="120" t="s">
        <v>335</v>
      </c>
      <c r="C308" s="239">
        <v>45692.715380000001</v>
      </c>
      <c r="D308" s="239">
        <v>38077.262820000004</v>
      </c>
      <c r="E308" s="239">
        <v>34615.69</v>
      </c>
      <c r="F308" s="239">
        <v>39461.89056</v>
      </c>
    </row>
    <row r="309" spans="1:6" ht="15" customHeight="1">
      <c r="A309" s="240">
        <v>137</v>
      </c>
      <c r="B309" s="120" t="s">
        <v>502</v>
      </c>
      <c r="C309" s="239">
        <v>45856.342499999999</v>
      </c>
      <c r="D309" s="239">
        <v>38213.618750000001</v>
      </c>
      <c r="E309" s="239">
        <v>34739.65</v>
      </c>
      <c r="F309" s="239">
        <v>39603.204890000001</v>
      </c>
    </row>
    <row r="310" spans="1:6" ht="15" customHeight="1">
      <c r="A310" s="240">
        <v>138</v>
      </c>
      <c r="B310" s="120" t="s">
        <v>344</v>
      </c>
      <c r="C310" s="239">
        <v>62973.21675</v>
      </c>
      <c r="D310" s="239">
        <v>52477.680630000003</v>
      </c>
      <c r="E310" s="239">
        <v>47706.98</v>
      </c>
      <c r="F310" s="239">
        <v>54385.959920000001</v>
      </c>
    </row>
    <row r="311" spans="1:6" ht="15" customHeight="1">
      <c r="A311" s="240">
        <v>139</v>
      </c>
      <c r="B311" s="120" t="s">
        <v>351</v>
      </c>
      <c r="C311" s="239">
        <v>38478.418570000002</v>
      </c>
      <c r="D311" s="239">
        <v>32065.34881</v>
      </c>
      <c r="E311" s="239">
        <v>29150.32</v>
      </c>
      <c r="F311" s="239">
        <v>33231.361490000003</v>
      </c>
    </row>
    <row r="312" spans="1:6" ht="15" customHeight="1">
      <c r="A312" s="240">
        <v>140</v>
      </c>
      <c r="B312" s="120" t="s">
        <v>352</v>
      </c>
      <c r="C312" s="239">
        <v>43388.014510000001</v>
      </c>
      <c r="D312" s="239">
        <v>36156.678760000003</v>
      </c>
      <c r="E312" s="239">
        <v>32869.71</v>
      </c>
      <c r="F312" s="239">
        <v>37471.467069999999</v>
      </c>
    </row>
    <row r="313" spans="1:6" ht="15" customHeight="1">
      <c r="A313" s="240">
        <v>141</v>
      </c>
      <c r="B313" s="120" t="s">
        <v>353</v>
      </c>
      <c r="C313" s="239">
        <v>44370.105770000002</v>
      </c>
      <c r="D313" s="239">
        <v>36975.08814</v>
      </c>
      <c r="E313" s="239">
        <v>33613.72</v>
      </c>
      <c r="F313" s="239">
        <v>38319.6368</v>
      </c>
    </row>
    <row r="314" spans="1:6" ht="15" customHeight="1">
      <c r="A314" s="240">
        <v>142</v>
      </c>
      <c r="B314" s="120" t="s">
        <v>503</v>
      </c>
      <c r="C314" s="239">
        <v>39924.174760000002</v>
      </c>
      <c r="D314" s="239">
        <v>33270.145629999999</v>
      </c>
      <c r="E314" s="239">
        <v>30245.59</v>
      </c>
      <c r="F314" s="239">
        <v>34479.969109999998</v>
      </c>
    </row>
    <row r="315" spans="1:6" ht="15" customHeight="1">
      <c r="A315" s="240">
        <v>143</v>
      </c>
      <c r="B315" s="120" t="s">
        <v>356</v>
      </c>
      <c r="C315" s="239">
        <v>41575.88435</v>
      </c>
      <c r="D315" s="239">
        <v>34646.570290000003</v>
      </c>
      <c r="E315" s="239">
        <v>31496.880000000001</v>
      </c>
      <c r="F315" s="239">
        <v>35906.445570000003</v>
      </c>
    </row>
    <row r="316" spans="1:6" ht="15" customHeight="1">
      <c r="A316" s="240">
        <v>144</v>
      </c>
      <c r="B316" s="120" t="s">
        <v>360</v>
      </c>
      <c r="C316" s="239">
        <v>42172.127780000003</v>
      </c>
      <c r="D316" s="239">
        <v>35143.43982</v>
      </c>
      <c r="E316" s="239">
        <v>31948.58</v>
      </c>
      <c r="F316" s="239">
        <v>36421.38308</v>
      </c>
    </row>
    <row r="317" spans="1:6" ht="15" customHeight="1">
      <c r="A317" s="240">
        <v>145</v>
      </c>
      <c r="B317" s="120" t="s">
        <v>504</v>
      </c>
      <c r="C317" s="239">
        <v>40821.504000000001</v>
      </c>
      <c r="D317" s="239">
        <v>34017.919999999998</v>
      </c>
      <c r="E317" s="239">
        <v>30925.38</v>
      </c>
      <c r="F317" s="239">
        <v>35254.935270000002</v>
      </c>
    </row>
    <row r="318" spans="1:6" ht="15" customHeight="1">
      <c r="A318" s="240">
        <v>146</v>
      </c>
      <c r="B318" s="120" t="s">
        <v>361</v>
      </c>
      <c r="C318" s="239">
        <v>42004.339979999997</v>
      </c>
      <c r="D318" s="239">
        <v>35003.616650000004</v>
      </c>
      <c r="E318" s="239">
        <v>31821.47</v>
      </c>
      <c r="F318" s="239">
        <v>36276.475440000002</v>
      </c>
    </row>
    <row r="319" spans="1:6" ht="15" customHeight="1">
      <c r="A319" s="240">
        <v>147</v>
      </c>
      <c r="B319" s="120" t="s">
        <v>362</v>
      </c>
      <c r="C319" s="239">
        <v>41448.451970000002</v>
      </c>
      <c r="D319" s="239">
        <v>34540.376640000002</v>
      </c>
      <c r="E319" s="239">
        <v>31400.34</v>
      </c>
      <c r="F319" s="239">
        <v>35796.390339999998</v>
      </c>
    </row>
    <row r="320" spans="1:6" ht="15.75" customHeight="1">
      <c r="A320" s="240">
        <v>148</v>
      </c>
      <c r="B320" s="120" t="s">
        <v>505</v>
      </c>
      <c r="C320" s="239">
        <v>52079.767249999997</v>
      </c>
      <c r="D320" s="239">
        <v>43399.806040000003</v>
      </c>
      <c r="E320" s="239">
        <v>39454.370000000003</v>
      </c>
      <c r="F320" s="239">
        <v>44977.980810000001</v>
      </c>
    </row>
    <row r="323" spans="1:6" ht="14.25">
      <c r="A323" s="422" t="s">
        <v>1297</v>
      </c>
      <c r="B323" s="422"/>
      <c r="C323" s="422"/>
      <c r="D323" s="422"/>
      <c r="E323" s="422"/>
      <c r="F323" s="422"/>
    </row>
    <row r="324" spans="1:6" ht="21.75" customHeight="1">
      <c r="A324" s="218" t="s">
        <v>1295</v>
      </c>
      <c r="B324" s="245" t="s">
        <v>434</v>
      </c>
      <c r="C324" s="246" t="s">
        <v>3</v>
      </c>
      <c r="D324" s="246" t="s">
        <v>4</v>
      </c>
      <c r="E324" s="246" t="s">
        <v>5</v>
      </c>
      <c r="F324" s="246" t="s">
        <v>6</v>
      </c>
    </row>
    <row r="325" spans="1:6" ht="21.75" customHeight="1">
      <c r="A325" s="218">
        <v>1</v>
      </c>
      <c r="B325" s="241" t="s">
        <v>435</v>
      </c>
      <c r="C325" s="239">
        <v>59236.7952</v>
      </c>
      <c r="D325" s="239">
        <v>49363.995999999999</v>
      </c>
      <c r="E325" s="239">
        <v>44876.36</v>
      </c>
      <c r="F325" s="239">
        <v>51159.0504</v>
      </c>
    </row>
    <row r="326" spans="1:6" ht="21.75" customHeight="1">
      <c r="A326" s="218">
        <v>2</v>
      </c>
      <c r="B326" s="241" t="s">
        <v>436</v>
      </c>
      <c r="C326" s="239">
        <v>75228.568799999994</v>
      </c>
      <c r="D326" s="239">
        <v>62690.474000000002</v>
      </c>
      <c r="E326" s="239">
        <v>56991.34</v>
      </c>
      <c r="F326" s="239">
        <v>64970.1276</v>
      </c>
    </row>
    <row r="327" spans="1:6" ht="21.75" customHeight="1">
      <c r="A327" s="218">
        <v>3</v>
      </c>
      <c r="B327" s="241" t="s">
        <v>437</v>
      </c>
      <c r="C327" s="239">
        <v>81576.805200000003</v>
      </c>
      <c r="D327" s="239">
        <v>67980.671000000002</v>
      </c>
      <c r="E327" s="239">
        <v>61800.61</v>
      </c>
      <c r="F327" s="239">
        <v>70452.695399999997</v>
      </c>
    </row>
    <row r="328" spans="1:6" ht="21.75" customHeight="1">
      <c r="A328" s="218">
        <v>4</v>
      </c>
      <c r="B328" s="241" t="s">
        <v>438</v>
      </c>
      <c r="C328" s="239">
        <v>82165.960800000001</v>
      </c>
      <c r="D328" s="239">
        <v>68471.634000000005</v>
      </c>
      <c r="E328" s="239">
        <v>62246.94</v>
      </c>
      <c r="F328" s="239">
        <v>70961.511599999998</v>
      </c>
    </row>
    <row r="329" spans="1:6" ht="21.75" customHeight="1">
      <c r="A329" s="218">
        <v>5</v>
      </c>
      <c r="B329" s="241" t="s">
        <v>439</v>
      </c>
      <c r="C329" s="239">
        <v>89318.182799999995</v>
      </c>
      <c r="D329" s="239">
        <v>74431.819000000003</v>
      </c>
      <c r="E329" s="239">
        <v>67665.289999999994</v>
      </c>
      <c r="F329" s="239">
        <v>77138.430600000007</v>
      </c>
    </row>
    <row r="330" spans="1:6" ht="21.75" customHeight="1">
      <c r="A330" s="218">
        <v>6</v>
      </c>
      <c r="B330" s="241" t="s">
        <v>440</v>
      </c>
      <c r="C330" s="239">
        <v>57254.181600000004</v>
      </c>
      <c r="D330" s="239">
        <v>47711.817999999999</v>
      </c>
      <c r="E330" s="239">
        <v>43374.38</v>
      </c>
      <c r="F330" s="239">
        <v>49446.7932</v>
      </c>
    </row>
    <row r="331" spans="1:6" ht="21.75" customHeight="1">
      <c r="A331" s="218">
        <v>7</v>
      </c>
      <c r="B331" s="241" t="s">
        <v>441</v>
      </c>
      <c r="C331" s="239">
        <v>119557.04640000001</v>
      </c>
      <c r="D331" s="239">
        <v>99630.872000000003</v>
      </c>
      <c r="E331" s="239">
        <v>90573.52</v>
      </c>
      <c r="F331" s="239">
        <v>103253.8128</v>
      </c>
    </row>
    <row r="332" spans="1:6" ht="21.75" customHeight="1">
      <c r="A332" s="218">
        <v>8</v>
      </c>
      <c r="B332" s="241" t="s">
        <v>442</v>
      </c>
      <c r="C332" s="239">
        <v>103738.734</v>
      </c>
      <c r="D332" s="239">
        <v>86448.945000000007</v>
      </c>
      <c r="E332" s="239">
        <v>78589.95</v>
      </c>
      <c r="F332" s="239">
        <v>89592.543000000005</v>
      </c>
    </row>
    <row r="333" spans="1:6" ht="21.75" customHeight="1">
      <c r="A333" s="218">
        <v>9</v>
      </c>
      <c r="B333" s="241" t="s">
        <v>443</v>
      </c>
      <c r="C333" s="239">
        <v>75232.832399999999</v>
      </c>
      <c r="D333" s="239">
        <v>62694.027000000002</v>
      </c>
      <c r="E333" s="239">
        <v>56994.57</v>
      </c>
      <c r="F333" s="239">
        <v>64973.809800000003</v>
      </c>
    </row>
    <row r="334" spans="1:6" ht="21.75" customHeight="1">
      <c r="A334" s="218">
        <v>10</v>
      </c>
      <c r="B334" s="241" t="s">
        <v>444</v>
      </c>
      <c r="C334" s="239">
        <v>71686.322400000005</v>
      </c>
      <c r="D334" s="239">
        <v>59738.601999999999</v>
      </c>
      <c r="E334" s="239">
        <v>54307.82</v>
      </c>
      <c r="F334" s="239">
        <v>61910.914799999999</v>
      </c>
    </row>
    <row r="335" spans="1:6" ht="21.75" customHeight="1">
      <c r="A335" s="218">
        <v>11</v>
      </c>
      <c r="B335" s="241" t="s">
        <v>445</v>
      </c>
      <c r="C335" s="239">
        <v>56614.998</v>
      </c>
      <c r="D335" s="239">
        <v>47179.165000000001</v>
      </c>
      <c r="E335" s="239">
        <v>42890.15</v>
      </c>
      <c r="F335" s="239">
        <v>48894.771000000001</v>
      </c>
    </row>
    <row r="336" spans="1:6" s="166" customFormat="1">
      <c r="A336" s="242"/>
      <c r="B336" s="243"/>
      <c r="C336" s="244"/>
      <c r="D336" s="244"/>
      <c r="E336" s="244"/>
      <c r="F336" s="244"/>
    </row>
    <row r="337" spans="1:6" ht="14.25">
      <c r="B337" s="485" t="s">
        <v>1298</v>
      </c>
      <c r="C337" s="491"/>
      <c r="D337" s="491"/>
      <c r="E337" s="491"/>
      <c r="F337" s="491"/>
    </row>
    <row r="338" spans="1:6" ht="19.5" customHeight="1">
      <c r="A338" s="218" t="s">
        <v>1295</v>
      </c>
      <c r="B338" s="232" t="s">
        <v>524</v>
      </c>
      <c r="C338" s="246" t="s">
        <v>523</v>
      </c>
      <c r="D338" s="246" t="s">
        <v>522</v>
      </c>
      <c r="E338" s="246" t="s">
        <v>521</v>
      </c>
      <c r="F338" s="246" t="s">
        <v>520</v>
      </c>
    </row>
    <row r="339" spans="1:6" ht="19.5" customHeight="1">
      <c r="A339" s="218">
        <v>1</v>
      </c>
      <c r="B339" s="232" t="s">
        <v>519</v>
      </c>
      <c r="C339" s="239">
        <v>63848.892319999999</v>
      </c>
      <c r="D339" s="239">
        <v>53207.41027</v>
      </c>
      <c r="E339" s="239">
        <v>48370.37</v>
      </c>
      <c r="F339" s="239">
        <v>55142.225189999997</v>
      </c>
    </row>
    <row r="340" spans="1:6" ht="19.5" customHeight="1">
      <c r="A340" s="218">
        <v>2</v>
      </c>
      <c r="B340" s="232" t="s">
        <v>518</v>
      </c>
      <c r="C340" s="239">
        <v>63497.411999999997</v>
      </c>
      <c r="D340" s="239">
        <v>52914.51</v>
      </c>
      <c r="E340" s="239">
        <v>48104.1</v>
      </c>
      <c r="F340" s="239">
        <v>54838.673999999999</v>
      </c>
    </row>
    <row r="341" spans="1:6" ht="19.5" customHeight="1">
      <c r="A341" s="218">
        <v>3</v>
      </c>
      <c r="B341" s="232" t="s">
        <v>517</v>
      </c>
      <c r="C341" s="239">
        <v>63772.828320000001</v>
      </c>
      <c r="D341" s="239">
        <v>53144.0236</v>
      </c>
      <c r="E341" s="239">
        <v>48312.75</v>
      </c>
      <c r="F341" s="239">
        <v>55076.53355</v>
      </c>
    </row>
    <row r="342" spans="1:6" ht="19.5" customHeight="1">
      <c r="A342" s="218">
        <v>4</v>
      </c>
      <c r="B342" s="232" t="s">
        <v>516</v>
      </c>
      <c r="C342" s="239">
        <v>63645.080399999999</v>
      </c>
      <c r="D342" s="239">
        <v>53037.567000000003</v>
      </c>
      <c r="E342" s="239">
        <v>48215.97</v>
      </c>
      <c r="F342" s="239">
        <v>54966.205800000003</v>
      </c>
    </row>
    <row r="343" spans="1:6" ht="19.5" customHeight="1">
      <c r="A343" s="218">
        <v>5</v>
      </c>
      <c r="B343" s="232" t="s">
        <v>515</v>
      </c>
      <c r="C343" s="239">
        <v>63710.394130000001</v>
      </c>
      <c r="D343" s="239">
        <v>53091.995110000003</v>
      </c>
      <c r="E343" s="239">
        <v>48265.45</v>
      </c>
      <c r="F343" s="239">
        <v>55022.613109999998</v>
      </c>
    </row>
    <row r="344" spans="1:6" ht="19.5" customHeight="1">
      <c r="A344" s="218">
        <v>6</v>
      </c>
      <c r="B344" s="232" t="s">
        <v>514</v>
      </c>
      <c r="C344" s="239">
        <v>64510.90453</v>
      </c>
      <c r="D344" s="239">
        <v>53759.08711</v>
      </c>
      <c r="E344" s="239">
        <v>48871.9</v>
      </c>
      <c r="F344" s="239">
        <v>55713.963000000003</v>
      </c>
    </row>
    <row r="345" spans="1:6" ht="19.5" customHeight="1">
      <c r="A345" s="218">
        <v>7</v>
      </c>
      <c r="B345" s="232" t="s">
        <v>513</v>
      </c>
      <c r="C345" s="239">
        <v>65946.123250000004</v>
      </c>
      <c r="D345" s="239">
        <v>54955.102709999999</v>
      </c>
      <c r="E345" s="239">
        <v>49959.18</v>
      </c>
      <c r="F345" s="239">
        <v>56953.470079999999</v>
      </c>
    </row>
    <row r="346" spans="1:6" ht="19.5" customHeight="1">
      <c r="A346" s="218">
        <v>8</v>
      </c>
      <c r="B346" s="232" t="s">
        <v>512</v>
      </c>
      <c r="C346" s="239">
        <v>56663.613799999999</v>
      </c>
      <c r="D346" s="239">
        <v>47219.678169999999</v>
      </c>
      <c r="E346" s="239">
        <v>42926.98</v>
      </c>
      <c r="F346" s="239">
        <v>48936.757369999999</v>
      </c>
    </row>
    <row r="347" spans="1:6" ht="19.5" customHeight="1">
      <c r="A347" s="218">
        <v>9</v>
      </c>
      <c r="B347" s="232" t="s">
        <v>511</v>
      </c>
      <c r="C347" s="239">
        <v>61909.976699999999</v>
      </c>
      <c r="D347" s="239">
        <v>51591.647250000002</v>
      </c>
      <c r="E347" s="239">
        <v>46901.5</v>
      </c>
      <c r="F347" s="239">
        <v>53467.707150000002</v>
      </c>
    </row>
    <row r="350" spans="1:6" ht="14.25">
      <c r="B350" s="485" t="s">
        <v>525</v>
      </c>
      <c r="C350" s="485"/>
      <c r="D350" s="485"/>
      <c r="E350" s="485"/>
      <c r="F350" s="485"/>
    </row>
    <row r="351" spans="1:6" ht="24" customHeight="1">
      <c r="A351" s="218" t="s">
        <v>1295</v>
      </c>
      <c r="B351" s="120" t="s">
        <v>526</v>
      </c>
      <c r="C351" s="238" t="s">
        <v>523</v>
      </c>
      <c r="D351" s="238" t="s">
        <v>522</v>
      </c>
      <c r="E351" s="238" t="s">
        <v>521</v>
      </c>
      <c r="F351" s="238" t="s">
        <v>520</v>
      </c>
    </row>
    <row r="352" spans="1:6" ht="24" customHeight="1">
      <c r="A352" s="218">
        <v>1</v>
      </c>
      <c r="B352" s="232" t="s">
        <v>527</v>
      </c>
      <c r="C352" s="239">
        <v>81201.212400000004</v>
      </c>
      <c r="D352" s="239">
        <v>67667.676999999996</v>
      </c>
      <c r="E352" s="239">
        <v>61516.07</v>
      </c>
      <c r="F352" s="239">
        <v>70128.319799999997</v>
      </c>
    </row>
    <row r="353" spans="1:6" ht="24" customHeight="1">
      <c r="A353" s="218">
        <v>2</v>
      </c>
      <c r="B353" s="232" t="s">
        <v>528</v>
      </c>
      <c r="C353" s="239">
        <v>58251.4548</v>
      </c>
      <c r="D353" s="239">
        <v>48542.879000000001</v>
      </c>
      <c r="E353" s="239">
        <v>44129.89</v>
      </c>
      <c r="F353" s="239">
        <v>50308.0746</v>
      </c>
    </row>
    <row r="354" spans="1:6" ht="24" customHeight="1">
      <c r="A354" s="218">
        <v>3</v>
      </c>
      <c r="B354" s="232" t="s">
        <v>529</v>
      </c>
      <c r="C354" s="239">
        <v>48530.6976</v>
      </c>
      <c r="D354" s="239">
        <v>40442.248</v>
      </c>
      <c r="E354" s="239">
        <v>36765.68</v>
      </c>
      <c r="F354" s="239">
        <v>41912.875200000002</v>
      </c>
    </row>
    <row r="355" spans="1:6" ht="24" customHeight="1">
      <c r="A355" s="218">
        <v>4</v>
      </c>
      <c r="B355" s="232" t="s">
        <v>530</v>
      </c>
      <c r="C355" s="239">
        <v>45316.269769999999</v>
      </c>
      <c r="D355" s="239">
        <v>37763.558140000001</v>
      </c>
      <c r="E355" s="239">
        <v>34330.51</v>
      </c>
      <c r="F355" s="239">
        <v>39136.778440000002</v>
      </c>
    </row>
    <row r="356" spans="1:6" ht="24" customHeight="1">
      <c r="A356" s="218">
        <v>5</v>
      </c>
      <c r="B356" s="232" t="s">
        <v>531</v>
      </c>
      <c r="C356" s="239">
        <v>35899.794190000001</v>
      </c>
      <c r="D356" s="239">
        <v>29916.495159999999</v>
      </c>
      <c r="E356" s="239">
        <v>27196.81</v>
      </c>
      <c r="F356" s="239">
        <v>31004.367709999999</v>
      </c>
    </row>
    <row r="357" spans="1:6" ht="24" customHeight="1">
      <c r="A357" s="234">
        <v>6</v>
      </c>
      <c r="B357" s="232" t="s">
        <v>532</v>
      </c>
      <c r="C357" s="239">
        <v>34924.634140000002</v>
      </c>
      <c r="D357" s="239">
        <v>29103.861789999999</v>
      </c>
      <c r="E357" s="239">
        <v>26458.06</v>
      </c>
      <c r="F357" s="239">
        <v>30162.18403</v>
      </c>
    </row>
  </sheetData>
  <mergeCells count="6">
    <mergeCell ref="B350:F350"/>
    <mergeCell ref="A1:F1"/>
    <mergeCell ref="A323:F323"/>
    <mergeCell ref="A2:F2"/>
    <mergeCell ref="B171:F171"/>
    <mergeCell ref="B337:F337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2"/>
  <sheetViews>
    <sheetView topLeftCell="A412" workbookViewId="0">
      <selection activeCell="B325" sqref="B1:B1048576"/>
    </sheetView>
  </sheetViews>
  <sheetFormatPr defaultRowHeight="13.5"/>
  <cols>
    <col min="2" max="2" width="31.25" customWidth="1"/>
  </cols>
  <sheetData>
    <row r="1" spans="1:10" ht="36.75" customHeight="1">
      <c r="A1" s="486" t="s">
        <v>1482</v>
      </c>
      <c r="B1" s="486"/>
      <c r="C1" s="486"/>
      <c r="D1" s="486"/>
      <c r="E1" s="486"/>
      <c r="F1" s="486"/>
      <c r="G1" s="486"/>
      <c r="H1" s="486"/>
      <c r="I1" s="486"/>
      <c r="J1" s="486"/>
    </row>
    <row r="2" spans="1:10" s="166" customFormat="1" ht="36.75" customHeight="1">
      <c r="A2" s="248"/>
      <c r="B2" s="248"/>
      <c r="C2" s="248"/>
      <c r="D2" s="248"/>
      <c r="E2" s="248"/>
      <c r="F2" s="248"/>
      <c r="G2" s="248"/>
      <c r="H2" s="248"/>
      <c r="I2" s="248"/>
      <c r="J2" s="248"/>
    </row>
    <row r="3" spans="1:10">
      <c r="A3" s="498" t="s">
        <v>1483</v>
      </c>
      <c r="B3" s="498"/>
      <c r="C3" s="498"/>
      <c r="D3" s="498"/>
      <c r="E3" s="498"/>
      <c r="F3" s="498"/>
      <c r="G3" s="498"/>
      <c r="H3" s="498"/>
      <c r="I3" s="498"/>
      <c r="J3" s="498"/>
    </row>
    <row r="4" spans="1:10">
      <c r="A4" s="501" t="s">
        <v>1</v>
      </c>
      <c r="B4" s="501" t="s">
        <v>2</v>
      </c>
      <c r="C4" s="499" t="s">
        <v>1304</v>
      </c>
      <c r="D4" s="500"/>
      <c r="E4" s="499" t="s">
        <v>1305</v>
      </c>
      <c r="F4" s="500"/>
      <c r="G4" s="499" t="s">
        <v>1306</v>
      </c>
      <c r="H4" s="500"/>
      <c r="I4" s="499" t="s">
        <v>1307</v>
      </c>
      <c r="J4" s="500"/>
    </row>
    <row r="5" spans="1:10">
      <c r="A5" s="502"/>
      <c r="B5" s="502"/>
      <c r="C5" s="250" t="s">
        <v>541</v>
      </c>
      <c r="D5" s="250" t="s">
        <v>540</v>
      </c>
      <c r="E5" s="250" t="s">
        <v>541</v>
      </c>
      <c r="F5" s="250" t="s">
        <v>540</v>
      </c>
      <c r="G5" s="250" t="s">
        <v>541</v>
      </c>
      <c r="H5" s="250" t="s">
        <v>540</v>
      </c>
      <c r="I5" s="250" t="s">
        <v>541</v>
      </c>
      <c r="J5" s="250" t="s">
        <v>540</v>
      </c>
    </row>
    <row r="6" spans="1:10">
      <c r="A6" s="495" t="s">
        <v>1308</v>
      </c>
      <c r="B6" s="496"/>
      <c r="C6" s="496"/>
      <c r="D6" s="496"/>
      <c r="E6" s="496"/>
      <c r="F6" s="496"/>
      <c r="G6" s="496"/>
      <c r="H6" s="496"/>
      <c r="I6" s="496"/>
      <c r="J6" s="497"/>
    </row>
    <row r="7" spans="1:10" ht="24" customHeight="1">
      <c r="A7" s="252">
        <v>1</v>
      </c>
      <c r="B7" s="252" t="s">
        <v>7</v>
      </c>
      <c r="C7" s="258">
        <v>33883.973544952969</v>
      </c>
      <c r="D7" s="258">
        <v>406607.68253943563</v>
      </c>
      <c r="E7" s="258">
        <v>14511.138033464758</v>
      </c>
      <c r="F7" s="258">
        <v>174133.65640157711</v>
      </c>
      <c r="G7" s="258">
        <v>6434.8943549364003</v>
      </c>
      <c r="H7" s="258">
        <v>77218.7322592368</v>
      </c>
      <c r="I7" s="258">
        <v>18234.064330247726</v>
      </c>
      <c r="J7" s="258">
        <v>218808.77196297274</v>
      </c>
    </row>
    <row r="8" spans="1:10" ht="24" customHeight="1">
      <c r="A8" s="252">
        <v>2</v>
      </c>
      <c r="B8" s="252" t="s">
        <v>797</v>
      </c>
      <c r="C8" s="258">
        <v>23854.821477534719</v>
      </c>
      <c r="D8" s="258">
        <v>286257.85773041664</v>
      </c>
      <c r="E8" s="258">
        <v>8800.2747835300979</v>
      </c>
      <c r="F8" s="258">
        <v>105603.29740236116</v>
      </c>
      <c r="G8" s="258">
        <v>5465.5578100306802</v>
      </c>
      <c r="H8" s="258">
        <v>65586.693720368159</v>
      </c>
      <c r="I8" s="258">
        <v>8269.1908796645821</v>
      </c>
      <c r="J8" s="258">
        <v>99230.290555974978</v>
      </c>
    </row>
    <row r="9" spans="1:10" ht="24" customHeight="1">
      <c r="A9" s="252">
        <v>3</v>
      </c>
      <c r="B9" s="252" t="s">
        <v>1309</v>
      </c>
      <c r="C9" s="258">
        <v>24088.868782597321</v>
      </c>
      <c r="D9" s="258">
        <v>289066.42539116781</v>
      </c>
      <c r="E9" s="258">
        <v>8503.2792086438367</v>
      </c>
      <c r="F9" s="258">
        <v>102039.35050372605</v>
      </c>
      <c r="G9" s="258">
        <v>5510.8013295389765</v>
      </c>
      <c r="H9" s="258">
        <v>66129.615954467721</v>
      </c>
      <c r="I9" s="258">
        <v>8420.5691321126778</v>
      </c>
      <c r="J9" s="258">
        <v>101046.82958535211</v>
      </c>
    </row>
    <row r="10" spans="1:10" ht="24" customHeight="1">
      <c r="A10" s="252">
        <v>4</v>
      </c>
      <c r="B10" s="252" t="s">
        <v>8</v>
      </c>
      <c r="C10" s="258">
        <v>21086.762004198143</v>
      </c>
      <c r="D10" s="258">
        <v>253041.14405037774</v>
      </c>
      <c r="E10" s="258">
        <v>6925.1477406135346</v>
      </c>
      <c r="F10" s="258">
        <v>83101.772887362415</v>
      </c>
      <c r="G10" s="258">
        <v>5171.2405108458825</v>
      </c>
      <c r="H10" s="258">
        <v>62054.886130150597</v>
      </c>
      <c r="I10" s="258">
        <v>6446.4982627895624</v>
      </c>
      <c r="J10" s="258">
        <v>77357.979153474749</v>
      </c>
    </row>
    <row r="11" spans="1:10" ht="24" customHeight="1">
      <c r="A11" s="252">
        <v>5</v>
      </c>
      <c r="B11" s="252" t="s">
        <v>9</v>
      </c>
      <c r="C11" s="258">
        <v>20827.959695715454</v>
      </c>
      <c r="D11" s="258">
        <v>249935.51634858549</v>
      </c>
      <c r="E11" s="258">
        <v>6897.298361765942</v>
      </c>
      <c r="F11" s="258">
        <v>82767.580341191293</v>
      </c>
      <c r="G11" s="258">
        <v>5044.4180027941311</v>
      </c>
      <c r="H11" s="258">
        <v>60533.016033529573</v>
      </c>
      <c r="I11" s="258">
        <v>6718.4868301963015</v>
      </c>
      <c r="J11" s="258">
        <v>80621.841962355626</v>
      </c>
    </row>
    <row r="12" spans="1:10" ht="24" customHeight="1">
      <c r="A12" s="252">
        <v>6</v>
      </c>
      <c r="B12" s="252" t="s">
        <v>10</v>
      </c>
      <c r="C12" s="258">
        <v>20731.190136891495</v>
      </c>
      <c r="D12" s="258">
        <v>248774.2816426979</v>
      </c>
      <c r="E12" s="258">
        <v>6627.314105715659</v>
      </c>
      <c r="F12" s="258">
        <v>79527.769268587916</v>
      </c>
      <c r="G12" s="258">
        <v>4814.4496471586999</v>
      </c>
      <c r="H12" s="258">
        <v>57773.395765904395</v>
      </c>
      <c r="I12" s="258">
        <v>6386.1931053102408</v>
      </c>
      <c r="J12" s="258">
        <v>76634.317263722885</v>
      </c>
    </row>
    <row r="13" spans="1:10" ht="24" customHeight="1">
      <c r="A13" s="252">
        <v>7</v>
      </c>
      <c r="B13" s="252" t="s">
        <v>11</v>
      </c>
      <c r="C13" s="258">
        <v>19526.915481875851</v>
      </c>
      <c r="D13" s="258">
        <v>234322.98578251022</v>
      </c>
      <c r="E13" s="258">
        <v>6560.7850340241857</v>
      </c>
      <c r="F13" s="258">
        <v>78729.420408290229</v>
      </c>
      <c r="G13" s="258">
        <v>4743.8885105162281</v>
      </c>
      <c r="H13" s="258">
        <v>56926.662126194729</v>
      </c>
      <c r="I13" s="258">
        <v>6300.0428803397808</v>
      </c>
      <c r="J13" s="258">
        <v>75600.514564077384</v>
      </c>
    </row>
    <row r="14" spans="1:10" ht="24" customHeight="1">
      <c r="A14" s="252">
        <v>8</v>
      </c>
      <c r="B14" s="252" t="s">
        <v>12</v>
      </c>
      <c r="C14" s="258">
        <v>17981.134302405892</v>
      </c>
      <c r="D14" s="258">
        <v>215773.61162887068</v>
      </c>
      <c r="E14" s="258">
        <v>7127.378068032287</v>
      </c>
      <c r="F14" s="258">
        <v>85528.536816387437</v>
      </c>
      <c r="G14" s="258">
        <v>4965.3004492498312</v>
      </c>
      <c r="H14" s="258">
        <v>59583.605390997975</v>
      </c>
      <c r="I14" s="258">
        <v>6160.9718028874686</v>
      </c>
      <c r="J14" s="258">
        <v>73931.661634649616</v>
      </c>
    </row>
    <row r="15" spans="1:10" ht="24" customHeight="1">
      <c r="A15" s="252">
        <v>9</v>
      </c>
      <c r="B15" s="252" t="s">
        <v>13</v>
      </c>
      <c r="C15" s="258">
        <v>15291.840749042303</v>
      </c>
      <c r="D15" s="258">
        <v>183502.08898850763</v>
      </c>
      <c r="E15" s="258">
        <v>6469.9522219958062</v>
      </c>
      <c r="F15" s="258">
        <v>77639.426663949678</v>
      </c>
      <c r="G15" s="258">
        <v>4950.8834728262027</v>
      </c>
      <c r="H15" s="258">
        <v>59410.60167391444</v>
      </c>
      <c r="I15" s="258">
        <v>6260.413776853371</v>
      </c>
      <c r="J15" s="258">
        <v>75124.965322240445</v>
      </c>
    </row>
    <row r="16" spans="1:10" ht="24" customHeight="1">
      <c r="A16" s="252">
        <v>10</v>
      </c>
      <c r="B16" s="252" t="s">
        <v>1310</v>
      </c>
      <c r="C16" s="258">
        <v>11428.934988081135</v>
      </c>
      <c r="D16" s="258">
        <v>137147.21985697362</v>
      </c>
      <c r="E16" s="258">
        <v>5876.8635983896484</v>
      </c>
      <c r="F16" s="258">
        <v>70522.363180675777</v>
      </c>
      <c r="G16" s="258">
        <v>4581.7854341432403</v>
      </c>
      <c r="H16" s="258">
        <v>54981.42520971888</v>
      </c>
      <c r="I16" s="258">
        <v>5325.1915489240491</v>
      </c>
      <c r="J16" s="258">
        <v>63902.298587088582</v>
      </c>
    </row>
    <row r="17" spans="1:10" ht="24" customHeight="1">
      <c r="A17" s="252">
        <v>11</v>
      </c>
      <c r="B17" s="252" t="s">
        <v>799</v>
      </c>
      <c r="C17" s="258">
        <v>12268.354649507593</v>
      </c>
      <c r="D17" s="258">
        <v>147220.25579409115</v>
      </c>
      <c r="E17" s="258">
        <v>5542.0908568258656</v>
      </c>
      <c r="F17" s="258">
        <v>66505.090281910394</v>
      </c>
      <c r="G17" s="258">
        <v>4578.2690984301598</v>
      </c>
      <c r="H17" s="258">
        <v>54939.229181161914</v>
      </c>
      <c r="I17" s="258">
        <v>5277.4397099404232</v>
      </c>
      <c r="J17" s="258">
        <v>63329.276519285071</v>
      </c>
    </row>
    <row r="18" spans="1:10" ht="24" customHeight="1">
      <c r="A18" s="252">
        <v>12</v>
      </c>
      <c r="B18" s="252" t="s">
        <v>708</v>
      </c>
      <c r="C18" s="258">
        <v>12057.789413591598</v>
      </c>
      <c r="D18" s="258">
        <v>144693.47296309916</v>
      </c>
      <c r="E18" s="258">
        <v>5219.5007663338665</v>
      </c>
      <c r="F18" s="258">
        <v>62634.009196006402</v>
      </c>
      <c r="G18" s="258">
        <v>4367.7038625141604</v>
      </c>
      <c r="H18" s="258">
        <v>52412.446350169921</v>
      </c>
      <c r="I18" s="258">
        <v>5264.9925038764222</v>
      </c>
      <c r="J18" s="258">
        <v>63179.910046517063</v>
      </c>
    </row>
    <row r="19" spans="1:10" ht="24" customHeight="1">
      <c r="A19" s="252">
        <v>13</v>
      </c>
      <c r="B19" s="252" t="s">
        <v>1248</v>
      </c>
      <c r="C19" s="258">
        <v>11855.522315051598</v>
      </c>
      <c r="D19" s="258">
        <v>142266.26778061912</v>
      </c>
      <c r="E19" s="258">
        <v>5201.867224409867</v>
      </c>
      <c r="F19" s="258">
        <v>62422.406692918397</v>
      </c>
      <c r="G19" s="258">
        <v>4300.2814963341598</v>
      </c>
      <c r="H19" s="258">
        <v>51603.377956009921</v>
      </c>
      <c r="I19" s="258">
        <v>5219.3527483084226</v>
      </c>
      <c r="J19" s="258">
        <v>62632.232979701075</v>
      </c>
    </row>
    <row r="20" spans="1:10" ht="24" customHeight="1">
      <c r="A20" s="252">
        <v>14</v>
      </c>
      <c r="B20" s="253" t="s">
        <v>1311</v>
      </c>
      <c r="C20" s="258">
        <v>11823.99935078765</v>
      </c>
      <c r="D20" s="258">
        <v>141887.99220945177</v>
      </c>
      <c r="E20" s="258">
        <v>5188.8087049380492</v>
      </c>
      <c r="F20" s="258">
        <v>62265.704459256587</v>
      </c>
      <c r="G20" s="258">
        <v>4287.4712467599602</v>
      </c>
      <c r="H20" s="258">
        <v>51449.654961119515</v>
      </c>
      <c r="I20" s="258">
        <v>5220.703633209876</v>
      </c>
      <c r="J20" s="258">
        <v>62648.443598518512</v>
      </c>
    </row>
    <row r="21" spans="1:10" ht="24" customHeight="1">
      <c r="A21" s="252">
        <v>15</v>
      </c>
      <c r="B21" s="252" t="s">
        <v>1030</v>
      </c>
      <c r="C21" s="258">
        <v>11545.379430623598</v>
      </c>
      <c r="D21" s="258">
        <v>138544.55316748316</v>
      </c>
      <c r="E21" s="258">
        <v>5180.084613797867</v>
      </c>
      <c r="F21" s="258">
        <v>62161.0153655744</v>
      </c>
      <c r="G21" s="258">
        <v>4265.0144124861599</v>
      </c>
      <c r="H21" s="258">
        <v>51180.172949833919</v>
      </c>
      <c r="I21" s="258">
        <v>5196.532870524421</v>
      </c>
      <c r="J21" s="258">
        <v>62358.394446293059</v>
      </c>
    </row>
    <row r="22" spans="1:10" ht="24" customHeight="1">
      <c r="A22" s="492" t="s">
        <v>1312</v>
      </c>
      <c r="B22" s="493"/>
      <c r="C22" s="493"/>
      <c r="D22" s="493"/>
      <c r="E22" s="493"/>
      <c r="F22" s="493"/>
      <c r="G22" s="493"/>
      <c r="H22" s="493"/>
      <c r="I22" s="493"/>
      <c r="J22" s="494"/>
    </row>
    <row r="23" spans="1:10" ht="24" customHeight="1">
      <c r="A23" s="252">
        <v>16</v>
      </c>
      <c r="B23" s="252" t="s">
        <v>576</v>
      </c>
      <c r="C23" s="258">
        <v>9692.7090663907602</v>
      </c>
      <c r="D23" s="258">
        <v>116312.50879668912</v>
      </c>
      <c r="E23" s="258">
        <v>4495.4828346252116</v>
      </c>
      <c r="F23" s="258">
        <v>53945.794015502543</v>
      </c>
      <c r="G23" s="258">
        <v>3410.8456416876002</v>
      </c>
      <c r="H23" s="258">
        <v>40930.147700251197</v>
      </c>
      <c r="I23" s="258">
        <v>4378.4005764986923</v>
      </c>
      <c r="J23" s="258">
        <v>52540.806917984308</v>
      </c>
    </row>
    <row r="24" spans="1:10" ht="24" customHeight="1">
      <c r="A24" s="252">
        <v>17</v>
      </c>
      <c r="B24" s="252" t="s">
        <v>1200</v>
      </c>
      <c r="C24" s="258">
        <v>9806.3570366375025</v>
      </c>
      <c r="D24" s="258">
        <v>117676.28443965004</v>
      </c>
      <c r="E24" s="258">
        <v>5139.886517404253</v>
      </c>
      <c r="F24" s="258">
        <v>61678.638208851036</v>
      </c>
      <c r="G24" s="258">
        <v>3270.1922131644001</v>
      </c>
      <c r="H24" s="258">
        <v>39242.306557972799</v>
      </c>
      <c r="I24" s="258">
        <v>3985.1863353835215</v>
      </c>
      <c r="J24" s="258">
        <v>47822.236024602258</v>
      </c>
    </row>
    <row r="25" spans="1:10" ht="24" customHeight="1">
      <c r="A25" s="252">
        <v>18</v>
      </c>
      <c r="B25" s="252" t="s">
        <v>510</v>
      </c>
      <c r="C25" s="258">
        <v>10046.030478841036</v>
      </c>
      <c r="D25" s="258">
        <v>120552.36574609243</v>
      </c>
      <c r="E25" s="258">
        <v>5547.5704799787491</v>
      </c>
      <c r="F25" s="258">
        <v>66570.845759744989</v>
      </c>
      <c r="G25" s="258">
        <v>4009.6776136251242</v>
      </c>
      <c r="H25" s="258">
        <v>48116.131363501489</v>
      </c>
      <c r="I25" s="258">
        <v>4713.1557363839092</v>
      </c>
      <c r="J25" s="258">
        <v>56557.868836606904</v>
      </c>
    </row>
    <row r="26" spans="1:10" ht="24" customHeight="1">
      <c r="A26" s="252">
        <v>19</v>
      </c>
      <c r="B26" s="252" t="s">
        <v>806</v>
      </c>
      <c r="C26" s="258">
        <v>9838.9886320548867</v>
      </c>
      <c r="D26" s="258">
        <v>118067.86358465863</v>
      </c>
      <c r="E26" s="258">
        <v>6341.7935063730838</v>
      </c>
      <c r="F26" s="258">
        <v>76101.52207647702</v>
      </c>
      <c r="G26" s="258">
        <v>3222.7216810378191</v>
      </c>
      <c r="H26" s="258">
        <v>38672.660172453834</v>
      </c>
      <c r="I26" s="258">
        <v>5278.9165709399158</v>
      </c>
      <c r="J26" s="258">
        <v>63346.998851278986</v>
      </c>
    </row>
    <row r="27" spans="1:10" ht="24" customHeight="1">
      <c r="A27" s="252">
        <v>20</v>
      </c>
      <c r="B27" s="252" t="s">
        <v>1212</v>
      </c>
      <c r="C27" s="258">
        <v>10241.820051345332</v>
      </c>
      <c r="D27" s="258">
        <v>122901.84061614398</v>
      </c>
      <c r="E27" s="258">
        <v>6174.5038348233038</v>
      </c>
      <c r="F27" s="258">
        <v>74094.046017879649</v>
      </c>
      <c r="G27" s="258">
        <v>3069.76107751884</v>
      </c>
      <c r="H27" s="258">
        <v>36837.132930226086</v>
      </c>
      <c r="I27" s="258">
        <v>4810.9977776003607</v>
      </c>
      <c r="J27" s="258">
        <v>57731.973331204332</v>
      </c>
    </row>
    <row r="28" spans="1:10" ht="24" customHeight="1">
      <c r="A28" s="252">
        <v>21</v>
      </c>
      <c r="B28" s="252" t="s">
        <v>32</v>
      </c>
      <c r="C28" s="258">
        <v>20906.725615688447</v>
      </c>
      <c r="D28" s="258">
        <v>250880.70738826133</v>
      </c>
      <c r="E28" s="258">
        <v>5197.9705228248131</v>
      </c>
      <c r="F28" s="258">
        <v>62375.646273897764</v>
      </c>
      <c r="G28" s="258">
        <v>2422.0520391695036</v>
      </c>
      <c r="H28" s="258">
        <v>29064.62447003405</v>
      </c>
      <c r="I28" s="258">
        <v>3701.4198015058228</v>
      </c>
      <c r="J28" s="258">
        <v>44417.037618069873</v>
      </c>
    </row>
    <row r="29" spans="1:10" ht="24" customHeight="1">
      <c r="A29" s="252">
        <v>22</v>
      </c>
      <c r="B29" s="252" t="s">
        <v>29</v>
      </c>
      <c r="C29" s="258">
        <v>11740.622985688549</v>
      </c>
      <c r="D29" s="258">
        <v>140887.47582826257</v>
      </c>
      <c r="E29" s="258">
        <v>6261.0174144841167</v>
      </c>
      <c r="F29" s="258">
        <v>75132.208973809407</v>
      </c>
      <c r="G29" s="258">
        <v>2431.8977791661277</v>
      </c>
      <c r="H29" s="258">
        <v>29182.773349993531</v>
      </c>
      <c r="I29" s="258">
        <v>3199.8531917278033</v>
      </c>
      <c r="J29" s="258">
        <v>38398.238300733639</v>
      </c>
    </row>
    <row r="30" spans="1:10" ht="24" customHeight="1">
      <c r="A30" s="252">
        <v>23</v>
      </c>
      <c r="B30" s="252" t="s">
        <v>1313</v>
      </c>
      <c r="C30" s="258">
        <v>8956.8103283573746</v>
      </c>
      <c r="D30" s="258">
        <v>107481.72394028852</v>
      </c>
      <c r="E30" s="258">
        <v>5457.7046602714672</v>
      </c>
      <c r="F30" s="258">
        <v>65492.455923257607</v>
      </c>
      <c r="G30" s="258">
        <v>2647.8007919492402</v>
      </c>
      <c r="H30" s="258">
        <v>31773.609503390879</v>
      </c>
      <c r="I30" s="258">
        <v>4041.6762686141515</v>
      </c>
      <c r="J30" s="258">
        <v>48500.115223369809</v>
      </c>
    </row>
    <row r="31" spans="1:10" ht="24" customHeight="1">
      <c r="A31" s="252">
        <v>24</v>
      </c>
      <c r="B31" s="252" t="s">
        <v>1314</v>
      </c>
      <c r="C31" s="258">
        <v>10689.660567763201</v>
      </c>
      <c r="D31" s="258">
        <v>128275.92681315841</v>
      </c>
      <c r="E31" s="258">
        <v>6141.045900513348</v>
      </c>
      <c r="F31" s="258">
        <v>73692.550806160158</v>
      </c>
      <c r="G31" s="258">
        <v>2707.5784990716002</v>
      </c>
      <c r="H31" s="258">
        <v>32490.941988859202</v>
      </c>
      <c r="I31" s="258">
        <v>5194.8585657187377</v>
      </c>
      <c r="J31" s="258">
        <v>62338.30278862486</v>
      </c>
    </row>
    <row r="32" spans="1:10" ht="24" customHeight="1">
      <c r="A32" s="252">
        <v>25</v>
      </c>
      <c r="B32" s="252" t="s">
        <v>58</v>
      </c>
      <c r="C32" s="258">
        <v>9067.082616319567</v>
      </c>
      <c r="D32" s="258">
        <v>108804.99139583478</v>
      </c>
      <c r="E32" s="258">
        <v>4424.2477336377342</v>
      </c>
      <c r="F32" s="258">
        <v>53090.97280365281</v>
      </c>
      <c r="G32" s="258">
        <v>2575.1298538789201</v>
      </c>
      <c r="H32" s="258">
        <v>30901.55824654704</v>
      </c>
      <c r="I32" s="258">
        <v>3734.2430372195672</v>
      </c>
      <c r="J32" s="258">
        <v>44810.916446634801</v>
      </c>
    </row>
    <row r="33" spans="1:10" ht="24" customHeight="1">
      <c r="A33" s="252">
        <v>26</v>
      </c>
      <c r="B33" s="252" t="s">
        <v>363</v>
      </c>
      <c r="C33" s="258">
        <v>10327.337335887436</v>
      </c>
      <c r="D33" s="258">
        <v>123928.04803064924</v>
      </c>
      <c r="E33" s="258">
        <v>4562.3342370903847</v>
      </c>
      <c r="F33" s="258">
        <v>54748.010845084616</v>
      </c>
      <c r="G33" s="258">
        <v>2414.5505229816004</v>
      </c>
      <c r="H33" s="258">
        <v>28974.606275779202</v>
      </c>
      <c r="I33" s="258">
        <v>3849.0689799301949</v>
      </c>
      <c r="J33" s="258">
        <v>46188.827759162334</v>
      </c>
    </row>
    <row r="34" spans="1:10" ht="24" customHeight="1">
      <c r="A34" s="252">
        <v>27</v>
      </c>
      <c r="B34" s="252" t="s">
        <v>30</v>
      </c>
      <c r="C34" s="258">
        <v>27898.888854433764</v>
      </c>
      <c r="D34" s="258">
        <v>334786.66625320516</v>
      </c>
      <c r="E34" s="258">
        <v>5973.885161273045</v>
      </c>
      <c r="F34" s="258">
        <v>71686.621935276533</v>
      </c>
      <c r="G34" s="258">
        <v>2393.5697198935559</v>
      </c>
      <c r="H34" s="258">
        <v>28722.836638722667</v>
      </c>
      <c r="I34" s="258">
        <v>4443.8747474762422</v>
      </c>
      <c r="J34" s="258">
        <v>53326.496969714914</v>
      </c>
    </row>
    <row r="35" spans="1:10" ht="24" customHeight="1">
      <c r="A35" s="252">
        <v>28</v>
      </c>
      <c r="B35" s="252" t="s">
        <v>810</v>
      </c>
      <c r="C35" s="258">
        <v>12506.902864282943</v>
      </c>
      <c r="D35" s="258">
        <v>150082.83437139532</v>
      </c>
      <c r="E35" s="258">
        <v>4836.3153947345345</v>
      </c>
      <c r="F35" s="258">
        <v>58035.784736814421</v>
      </c>
      <c r="G35" s="258">
        <v>2482.5330134344795</v>
      </c>
      <c r="H35" s="258">
        <v>29790.396161213761</v>
      </c>
      <c r="I35" s="258">
        <v>4377.2929307490722</v>
      </c>
      <c r="J35" s="258">
        <v>52527.515168988866</v>
      </c>
    </row>
    <row r="36" spans="1:10" ht="24" customHeight="1">
      <c r="A36" s="252">
        <v>29</v>
      </c>
      <c r="B36" s="252" t="s">
        <v>1315</v>
      </c>
      <c r="C36" s="258">
        <v>23437.362101677863</v>
      </c>
      <c r="D36" s="258">
        <v>281248.34522013436</v>
      </c>
      <c r="E36" s="258">
        <v>7436.8800769380678</v>
      </c>
      <c r="F36" s="258">
        <v>89242.560923256824</v>
      </c>
      <c r="G36" s="258">
        <v>3412.0177535919597</v>
      </c>
      <c r="H36" s="258">
        <v>40944.213043103518</v>
      </c>
      <c r="I36" s="258">
        <v>5532.8135911028567</v>
      </c>
      <c r="J36" s="258">
        <v>66393.763093234287</v>
      </c>
    </row>
    <row r="37" spans="1:10" ht="24" customHeight="1">
      <c r="A37" s="252">
        <v>30</v>
      </c>
      <c r="B37" s="253" t="s">
        <v>810</v>
      </c>
      <c r="C37" s="258">
        <v>9511.6881038814008</v>
      </c>
      <c r="D37" s="258">
        <v>114140.25724657679</v>
      </c>
      <c r="E37" s="258">
        <v>3945.3286700757599</v>
      </c>
      <c r="F37" s="258">
        <v>47343.944040909118</v>
      </c>
      <c r="G37" s="258">
        <v>2395.7967325118398</v>
      </c>
      <c r="H37" s="258">
        <v>28749.560790142077</v>
      </c>
      <c r="I37" s="258">
        <v>3827.5314236875802</v>
      </c>
      <c r="J37" s="258">
        <v>45930.377084250955</v>
      </c>
    </row>
    <row r="38" spans="1:10" ht="24" customHeight="1">
      <c r="A38" s="252">
        <v>31</v>
      </c>
      <c r="B38" s="253" t="s">
        <v>1316</v>
      </c>
      <c r="C38" s="258">
        <v>7449.9432641121603</v>
      </c>
      <c r="D38" s="258">
        <v>89399.319169345923</v>
      </c>
      <c r="E38" s="258">
        <v>4661.4890436397209</v>
      </c>
      <c r="F38" s="258">
        <v>55937.868523676654</v>
      </c>
      <c r="G38" s="258">
        <v>2920.9028656651203</v>
      </c>
      <c r="H38" s="258">
        <v>35050.834387981449</v>
      </c>
      <c r="I38" s="258">
        <v>4996.7130482866796</v>
      </c>
      <c r="J38" s="258">
        <v>59960.556579440163</v>
      </c>
    </row>
    <row r="39" spans="1:10" ht="24" customHeight="1">
      <c r="A39" s="252">
        <v>32</v>
      </c>
      <c r="B39" s="253" t="s">
        <v>1317</v>
      </c>
      <c r="C39" s="258">
        <v>9904.3455918420004</v>
      </c>
      <c r="D39" s="258">
        <v>118852.14710210401</v>
      </c>
      <c r="E39" s="258">
        <v>4219.602855696</v>
      </c>
      <c r="F39" s="258">
        <v>50635.234268351996</v>
      </c>
      <c r="G39" s="258">
        <v>2426.2716420252</v>
      </c>
      <c r="H39" s="258">
        <v>29115.2597043024</v>
      </c>
      <c r="I39" s="258">
        <v>4317.356988519623</v>
      </c>
      <c r="J39" s="258">
        <v>51808.283862235483</v>
      </c>
    </row>
    <row r="40" spans="1:10" ht="24" customHeight="1">
      <c r="A40" s="252">
        <v>33</v>
      </c>
      <c r="B40" s="253" t="s">
        <v>1315</v>
      </c>
      <c r="C40" s="258">
        <v>10867.821577225921</v>
      </c>
      <c r="D40" s="258">
        <v>130413.85892671104</v>
      </c>
      <c r="E40" s="258">
        <v>5565.1873219012805</v>
      </c>
      <c r="F40" s="258">
        <v>66782.247862815348</v>
      </c>
      <c r="G40" s="258">
        <v>3055.6957346665199</v>
      </c>
      <c r="H40" s="258">
        <v>36668.348815998237</v>
      </c>
      <c r="I40" s="258">
        <v>5534.5365956022661</v>
      </c>
      <c r="J40" s="258">
        <v>66414.439147227196</v>
      </c>
    </row>
    <row r="41" spans="1:10" ht="24" customHeight="1">
      <c r="A41" s="252">
        <v>34</v>
      </c>
      <c r="B41" s="253" t="s">
        <v>1318</v>
      </c>
      <c r="C41" s="258">
        <v>9314.745643491</v>
      </c>
      <c r="D41" s="258">
        <v>111776.94772189201</v>
      </c>
      <c r="E41" s="258">
        <v>4700.4626288489999</v>
      </c>
      <c r="F41" s="258">
        <v>56405.551546187991</v>
      </c>
      <c r="G41" s="258">
        <v>2143.7719277310002</v>
      </c>
      <c r="H41" s="258">
        <v>25725.263132772001</v>
      </c>
      <c r="I41" s="258">
        <v>4290.9149737709995</v>
      </c>
      <c r="J41" s="258">
        <v>51490.979685252001</v>
      </c>
    </row>
    <row r="42" spans="1:10" ht="24" customHeight="1">
      <c r="A42" s="252">
        <v>35</v>
      </c>
      <c r="B42" s="253" t="s">
        <v>1319</v>
      </c>
      <c r="C42" s="258">
        <v>11113.96507714152</v>
      </c>
      <c r="D42" s="258">
        <v>133367.58092569825</v>
      </c>
      <c r="E42" s="258">
        <v>5297.9458077072004</v>
      </c>
      <c r="F42" s="258">
        <v>63575.349692486401</v>
      </c>
      <c r="G42" s="258">
        <v>2725.1601776369998</v>
      </c>
      <c r="H42" s="258">
        <v>32701.922131643998</v>
      </c>
      <c r="I42" s="258">
        <v>5017.6352457795065</v>
      </c>
      <c r="J42" s="258">
        <v>60211.622949354081</v>
      </c>
    </row>
    <row r="43" spans="1:10" ht="24" customHeight="1">
      <c r="A43" s="252">
        <v>36</v>
      </c>
      <c r="B43" s="252" t="s">
        <v>1320</v>
      </c>
      <c r="C43" s="258">
        <v>29693.626602389792</v>
      </c>
      <c r="D43" s="258">
        <v>356323.5192286775</v>
      </c>
      <c r="E43" s="258">
        <v>6029.1971220397945</v>
      </c>
      <c r="F43" s="258">
        <v>72350.365464477538</v>
      </c>
      <c r="G43" s="258">
        <v>3743.7254225258398</v>
      </c>
      <c r="H43" s="258">
        <v>44924.705070310083</v>
      </c>
      <c r="I43" s="258">
        <v>5856.2461499919527</v>
      </c>
      <c r="J43" s="258">
        <v>70274.953799903436</v>
      </c>
    </row>
    <row r="44" spans="1:10" ht="24" customHeight="1">
      <c r="A44" s="252">
        <v>37</v>
      </c>
      <c r="B44" s="252" t="s">
        <v>1321</v>
      </c>
      <c r="C44" s="258">
        <v>20845.963334566426</v>
      </c>
      <c r="D44" s="258">
        <v>250151.56001479708</v>
      </c>
      <c r="E44" s="258">
        <v>6823.226749969911</v>
      </c>
      <c r="F44" s="258">
        <v>81878.720999638928</v>
      </c>
      <c r="G44" s="258">
        <v>3232.3329986535714</v>
      </c>
      <c r="H44" s="258">
        <v>38787.995983842855</v>
      </c>
      <c r="I44" s="258">
        <v>4840.4119258402725</v>
      </c>
      <c r="J44" s="258">
        <v>58084.943110083273</v>
      </c>
    </row>
    <row r="45" spans="1:10" ht="24" customHeight="1">
      <c r="A45" s="252">
        <v>38</v>
      </c>
      <c r="B45" s="252" t="s">
        <v>1322</v>
      </c>
      <c r="C45" s="258">
        <v>17031.442353017239</v>
      </c>
      <c r="D45" s="258">
        <v>204377.30823620688</v>
      </c>
      <c r="E45" s="258">
        <v>3906.391112612921</v>
      </c>
      <c r="F45" s="258">
        <v>46876.693351355061</v>
      </c>
      <c r="G45" s="258">
        <v>2166.0627992572799</v>
      </c>
      <c r="H45" s="258">
        <v>25992.753591087359</v>
      </c>
      <c r="I45" s="258">
        <v>2476.6958961507671</v>
      </c>
      <c r="J45" s="258">
        <v>29720.350753809202</v>
      </c>
    </row>
    <row r="46" spans="1:10" ht="24" customHeight="1">
      <c r="A46" s="252">
        <v>39</v>
      </c>
      <c r="B46" s="253" t="s">
        <v>1323</v>
      </c>
      <c r="C46" s="258">
        <v>34122.521759728319</v>
      </c>
      <c r="D46" s="258">
        <v>409470.26111673983</v>
      </c>
      <c r="E46" s="258">
        <v>3891.8803672369436</v>
      </c>
      <c r="F46" s="258">
        <v>46702.564406843325</v>
      </c>
      <c r="G46" s="258">
        <v>1821.1688713993499</v>
      </c>
      <c r="H46" s="258">
        <v>21854.026456792199</v>
      </c>
      <c r="I46" s="258">
        <v>3382.0116888403436</v>
      </c>
      <c r="J46" s="258">
        <v>40584.14026608412</v>
      </c>
    </row>
    <row r="47" spans="1:10" ht="24" customHeight="1">
      <c r="A47" s="252">
        <v>40</v>
      </c>
      <c r="B47" s="253" t="s">
        <v>1324</v>
      </c>
      <c r="C47" s="258">
        <v>45432.463947278826</v>
      </c>
      <c r="D47" s="258">
        <v>545189.56736734591</v>
      </c>
      <c r="E47" s="258">
        <v>5240.7467467744318</v>
      </c>
      <c r="F47" s="258">
        <v>62888.960961293174</v>
      </c>
      <c r="G47" s="258">
        <v>2244.5942968494001</v>
      </c>
      <c r="H47" s="258">
        <v>26935.131562192801</v>
      </c>
      <c r="I47" s="258">
        <v>6302.5043153389388</v>
      </c>
      <c r="J47" s="258">
        <v>75630.051784067255</v>
      </c>
    </row>
    <row r="48" spans="1:10" ht="24" customHeight="1">
      <c r="A48" s="252">
        <v>41</v>
      </c>
      <c r="B48" s="252" t="s">
        <v>101</v>
      </c>
      <c r="C48" s="258">
        <v>12666.685159085298</v>
      </c>
      <c r="D48" s="258">
        <v>152000.22190902359</v>
      </c>
      <c r="E48" s="258">
        <v>6028.1011974092189</v>
      </c>
      <c r="F48" s="258">
        <v>72337.214368910616</v>
      </c>
      <c r="G48" s="258">
        <v>3477.538809045684</v>
      </c>
      <c r="H48" s="258">
        <v>41730.46570854821</v>
      </c>
      <c r="I48" s="258">
        <v>4897.8864330705665</v>
      </c>
      <c r="J48" s="258">
        <v>58774.637196846794</v>
      </c>
    </row>
    <row r="49" spans="1:10" ht="24" customHeight="1">
      <c r="A49" s="252">
        <v>42</v>
      </c>
      <c r="B49" s="253" t="s">
        <v>1325</v>
      </c>
      <c r="C49" s="258">
        <v>4408.3854809999993</v>
      </c>
      <c r="D49" s="258">
        <v>52900.625771999999</v>
      </c>
      <c r="E49" s="258">
        <v>2805.1161888120005</v>
      </c>
      <c r="F49" s="258">
        <v>33661.394265744006</v>
      </c>
      <c r="G49" s="258">
        <v>2489.4412127999999</v>
      </c>
      <c r="H49" s="258">
        <v>29873.294553600001</v>
      </c>
      <c r="I49" s="258">
        <v>3166.1716035990003</v>
      </c>
      <c r="J49" s="258">
        <v>37994.059243188</v>
      </c>
    </row>
    <row r="50" spans="1:10" ht="24" customHeight="1">
      <c r="A50" s="252">
        <v>43</v>
      </c>
      <c r="B50" s="253" t="s">
        <v>1326</v>
      </c>
      <c r="C50" s="258">
        <v>6976.4100547507196</v>
      </c>
      <c r="D50" s="258">
        <v>83716.920657008639</v>
      </c>
      <c r="E50" s="258">
        <v>3231.0436755587757</v>
      </c>
      <c r="F50" s="258">
        <v>38772.524106705314</v>
      </c>
      <c r="G50" s="258">
        <v>2150.8253445006003</v>
      </c>
      <c r="H50" s="258">
        <v>25809.904134007204</v>
      </c>
      <c r="I50" s="258">
        <v>3252.7863513846542</v>
      </c>
      <c r="J50" s="258">
        <v>39033.436216615846</v>
      </c>
    </row>
    <row r="51" spans="1:10" ht="24" customHeight="1">
      <c r="A51" s="252">
        <v>44</v>
      </c>
      <c r="B51" s="259" t="s">
        <v>1327</v>
      </c>
      <c r="C51" s="258">
        <v>7159.25951183088</v>
      </c>
      <c r="D51" s="258">
        <v>85911.114141970567</v>
      </c>
      <c r="E51" s="258">
        <v>3474.7257404752195</v>
      </c>
      <c r="F51" s="258">
        <v>41696.708885702639</v>
      </c>
      <c r="G51" s="258">
        <v>2121.5225468916001</v>
      </c>
      <c r="H51" s="258">
        <v>25458.270562699203</v>
      </c>
      <c r="I51" s="258">
        <v>3341.3980113542702</v>
      </c>
      <c r="J51" s="258">
        <v>40096.776136251239</v>
      </c>
    </row>
    <row r="52" spans="1:10" ht="24" customHeight="1">
      <c r="A52" s="252">
        <v>45</v>
      </c>
      <c r="B52" s="252" t="s">
        <v>1328</v>
      </c>
      <c r="C52" s="258">
        <v>11014.851294508839</v>
      </c>
      <c r="D52" s="258">
        <v>132178.21553410604</v>
      </c>
      <c r="E52" s="258">
        <v>5088.3780597671539</v>
      </c>
      <c r="F52" s="258">
        <v>61060.536717205847</v>
      </c>
      <c r="G52" s="258">
        <v>2788.1025869011319</v>
      </c>
      <c r="H52" s="258">
        <v>33457.231042813582</v>
      </c>
      <c r="I52" s="258">
        <v>4043.8915601133926</v>
      </c>
      <c r="J52" s="258">
        <v>48526.698721360714</v>
      </c>
    </row>
    <row r="53" spans="1:10" ht="24" customHeight="1">
      <c r="A53" s="252">
        <v>46</v>
      </c>
      <c r="B53" s="253" t="s">
        <v>102</v>
      </c>
      <c r="C53" s="258">
        <v>6261.8906378528636</v>
      </c>
      <c r="D53" s="258">
        <v>75142.687654234353</v>
      </c>
      <c r="E53" s="258">
        <v>3733.8796825292156</v>
      </c>
      <c r="F53" s="258">
        <v>44806.556190350588</v>
      </c>
      <c r="G53" s="258">
        <v>2044.1631612038402</v>
      </c>
      <c r="H53" s="258">
        <v>24529.957934446084</v>
      </c>
      <c r="I53" s="258">
        <v>3441.0861288200872</v>
      </c>
      <c r="J53" s="258">
        <v>41293.033545841048</v>
      </c>
    </row>
    <row r="54" spans="1:10" ht="24" customHeight="1">
      <c r="A54" s="252">
        <v>47</v>
      </c>
      <c r="B54" s="252" t="s">
        <v>105</v>
      </c>
      <c r="C54" s="258">
        <v>7526.6462671334775</v>
      </c>
      <c r="D54" s="258">
        <v>90319.755205601716</v>
      </c>
      <c r="E54" s="258">
        <v>3423.1528166833796</v>
      </c>
      <c r="F54" s="258">
        <v>41077.833800200555</v>
      </c>
      <c r="G54" s="258">
        <v>2115.6619873698</v>
      </c>
      <c r="H54" s="258">
        <v>25387.943848437604</v>
      </c>
      <c r="I54" s="258">
        <v>3118.0227851808631</v>
      </c>
      <c r="J54" s="258">
        <v>37416.273422170358</v>
      </c>
    </row>
    <row r="55" spans="1:10" ht="24" customHeight="1">
      <c r="A55" s="252">
        <v>48</v>
      </c>
      <c r="B55" s="252" t="s">
        <v>1329</v>
      </c>
      <c r="C55" s="258">
        <v>10442.110533562367</v>
      </c>
      <c r="D55" s="258">
        <v>125305.3264027484</v>
      </c>
      <c r="E55" s="258">
        <v>4234.0725771553234</v>
      </c>
      <c r="F55" s="258">
        <v>50808.870925863885</v>
      </c>
      <c r="G55" s="258">
        <v>2509.4915872347601</v>
      </c>
      <c r="H55" s="258">
        <v>30113.899046817118</v>
      </c>
      <c r="I55" s="258">
        <v>3869.0066034233591</v>
      </c>
      <c r="J55" s="258">
        <v>46428.079241080311</v>
      </c>
    </row>
    <row r="56" spans="1:10" ht="24" customHeight="1">
      <c r="A56" s="252">
        <v>49</v>
      </c>
      <c r="B56" s="252" t="s">
        <v>1330</v>
      </c>
      <c r="C56" s="258">
        <v>9026.5744289048816</v>
      </c>
      <c r="D56" s="258">
        <v>108318.89314685858</v>
      </c>
      <c r="E56" s="258">
        <v>3833.5443577569472</v>
      </c>
      <c r="F56" s="258">
        <v>46002.532293083364</v>
      </c>
      <c r="G56" s="258">
        <v>2538.7943848437603</v>
      </c>
      <c r="H56" s="258">
        <v>30465.532618125122</v>
      </c>
      <c r="I56" s="258">
        <v>3326.2601861094608</v>
      </c>
      <c r="J56" s="258">
        <v>39915.122233313537</v>
      </c>
    </row>
    <row r="57" spans="1:10" ht="24" customHeight="1">
      <c r="A57" s="252">
        <v>50</v>
      </c>
      <c r="B57" s="252" t="s">
        <v>28</v>
      </c>
      <c r="C57" s="258">
        <v>16570.099107461141</v>
      </c>
      <c r="D57" s="258">
        <v>198841.18928953371</v>
      </c>
      <c r="E57" s="258">
        <v>6350.8832341913976</v>
      </c>
      <c r="F57" s="258">
        <v>76210.598810296768</v>
      </c>
      <c r="G57" s="258">
        <v>2492.9648093832839</v>
      </c>
      <c r="H57" s="258">
        <v>29915.57771259941</v>
      </c>
      <c r="I57" s="258">
        <v>4790.4447953574072</v>
      </c>
      <c r="J57" s="258">
        <v>57485.337544288894</v>
      </c>
    </row>
    <row r="58" spans="1:10" ht="24" customHeight="1">
      <c r="A58" s="252">
        <v>51</v>
      </c>
      <c r="B58" s="253" t="s">
        <v>584</v>
      </c>
      <c r="C58" s="258">
        <v>11885.214710210403</v>
      </c>
      <c r="D58" s="258">
        <v>142622.57652252482</v>
      </c>
      <c r="E58" s="258">
        <v>4641.5631412656003</v>
      </c>
      <c r="F58" s="258">
        <v>55698.757695187211</v>
      </c>
      <c r="G58" s="258">
        <v>1916.5318959380793</v>
      </c>
      <c r="H58" s="258">
        <v>22998.382751256955</v>
      </c>
      <c r="I58" s="258">
        <v>3441.0861288200872</v>
      </c>
      <c r="J58" s="258">
        <v>41293.033545841048</v>
      </c>
    </row>
    <row r="59" spans="1:10" ht="24" customHeight="1">
      <c r="A59" s="252">
        <v>52</v>
      </c>
      <c r="B59" s="253" t="s">
        <v>59</v>
      </c>
      <c r="C59" s="258">
        <v>7113.5471475608401</v>
      </c>
      <c r="D59" s="258">
        <v>85362.565770730071</v>
      </c>
      <c r="E59" s="258">
        <v>4638.8907261236582</v>
      </c>
      <c r="F59" s="258">
        <v>55666.688713483891</v>
      </c>
      <c r="G59" s="258">
        <v>2590.0352102626985</v>
      </c>
      <c r="H59" s="258">
        <v>31080.422523152381</v>
      </c>
      <c r="I59" s="258">
        <v>3570.1863433299868</v>
      </c>
      <c r="J59" s="258">
        <v>42842.236119959845</v>
      </c>
    </row>
    <row r="60" spans="1:10" ht="24" customHeight="1">
      <c r="A60" s="252">
        <v>53</v>
      </c>
      <c r="B60" s="253" t="s">
        <v>1331</v>
      </c>
      <c r="C60" s="258">
        <v>4326.6488278464003</v>
      </c>
      <c r="D60" s="258">
        <v>51919.785934156804</v>
      </c>
      <c r="E60" s="258">
        <v>2855.3372077230001</v>
      </c>
      <c r="F60" s="258">
        <v>34264.046492676003</v>
      </c>
      <c r="G60" s="258">
        <v>1886.0628988476001</v>
      </c>
      <c r="H60" s="258">
        <v>22632.754786171201</v>
      </c>
      <c r="I60" s="258">
        <v>2777.0650269238804</v>
      </c>
      <c r="J60" s="258">
        <v>33324.780323086561</v>
      </c>
    </row>
    <row r="61" spans="1:10" ht="24" customHeight="1">
      <c r="A61" s="252">
        <v>54</v>
      </c>
      <c r="B61" s="253" t="s">
        <v>1332</v>
      </c>
      <c r="C61" s="258">
        <v>7919.4103861593603</v>
      </c>
      <c r="D61" s="258">
        <v>95032.92463391232</v>
      </c>
      <c r="E61" s="258">
        <v>4647.6104088783604</v>
      </c>
      <c r="F61" s="258">
        <v>55771.324906540322</v>
      </c>
      <c r="G61" s="258">
        <v>2434.8809595528001</v>
      </c>
      <c r="H61" s="258">
        <v>29218.571514633604</v>
      </c>
      <c r="I61" s="258">
        <v>4596.8932305034205</v>
      </c>
      <c r="J61" s="258">
        <v>55162.718766041049</v>
      </c>
    </row>
    <row r="62" spans="1:10" ht="24" customHeight="1">
      <c r="A62" s="252">
        <v>55</v>
      </c>
      <c r="B62" s="253" t="s">
        <v>1333</v>
      </c>
      <c r="C62" s="258">
        <v>6918.530546553121</v>
      </c>
      <c r="D62" s="258">
        <v>83022.366558637455</v>
      </c>
      <c r="E62" s="258">
        <v>3609.6482678731199</v>
      </c>
      <c r="F62" s="258">
        <v>43315.779214477443</v>
      </c>
      <c r="G62" s="258">
        <v>1757.1305893680001</v>
      </c>
      <c r="H62" s="258">
        <v>21085.567072416001</v>
      </c>
      <c r="I62" s="258">
        <v>3276.6492013101006</v>
      </c>
      <c r="J62" s="258">
        <v>39319.790415721196</v>
      </c>
    </row>
    <row r="63" spans="1:10" ht="24" customHeight="1">
      <c r="A63" s="252">
        <v>56</v>
      </c>
      <c r="B63" s="253" t="s">
        <v>1334</v>
      </c>
      <c r="C63" s="258">
        <v>7512.76016404848</v>
      </c>
      <c r="D63" s="258">
        <v>90153.121968581763</v>
      </c>
      <c r="E63" s="258">
        <v>4504.5297751726794</v>
      </c>
      <c r="F63" s="258">
        <v>54054.357302072145</v>
      </c>
      <c r="G63" s="258">
        <v>2447.4318923340002</v>
      </c>
      <c r="H63" s="258">
        <v>29369.182708008</v>
      </c>
      <c r="I63" s="258">
        <v>4345.3040779348212</v>
      </c>
      <c r="J63" s="258">
        <v>52143.648935217847</v>
      </c>
    </row>
    <row r="64" spans="1:10" ht="24" customHeight="1">
      <c r="A64" s="252">
        <v>57</v>
      </c>
      <c r="B64" s="253" t="s">
        <v>1335</v>
      </c>
      <c r="C64" s="258">
        <v>7586.6965680686399</v>
      </c>
      <c r="D64" s="258">
        <v>91040.358816823675</v>
      </c>
      <c r="E64" s="258">
        <v>4346.3880221295594</v>
      </c>
      <c r="F64" s="258">
        <v>52156.65626555471</v>
      </c>
      <c r="G64" s="258">
        <v>2181.5803161504</v>
      </c>
      <c r="H64" s="258">
        <v>26178.963793804796</v>
      </c>
      <c r="I64" s="258">
        <v>3624.0818405715008</v>
      </c>
      <c r="J64" s="258">
        <v>43488.982086858006</v>
      </c>
    </row>
    <row r="65" spans="1:10" ht="24" customHeight="1">
      <c r="A65" s="252">
        <v>58</v>
      </c>
      <c r="B65" s="253" t="s">
        <v>1336</v>
      </c>
      <c r="C65" s="258">
        <v>8011.1462948510407</v>
      </c>
      <c r="D65" s="258">
        <v>96133.755538212485</v>
      </c>
      <c r="E65" s="258">
        <v>4509.5501482851596</v>
      </c>
      <c r="F65" s="258">
        <v>54114.601779421915</v>
      </c>
      <c r="G65" s="258">
        <v>2220.3741083831997</v>
      </c>
      <c r="H65" s="258">
        <v>26644.489300598398</v>
      </c>
      <c r="I65" s="258">
        <v>3875.6709931401006</v>
      </c>
      <c r="J65" s="258">
        <v>46508.051917681209</v>
      </c>
    </row>
    <row r="66" spans="1:10" ht="24" customHeight="1">
      <c r="A66" s="252">
        <v>59</v>
      </c>
      <c r="B66" s="253" t="s">
        <v>1337</v>
      </c>
      <c r="C66" s="258">
        <v>4848.3112339886411</v>
      </c>
      <c r="D66" s="258">
        <v>58179.734807863686</v>
      </c>
      <c r="E66" s="258">
        <v>2539.0537016367598</v>
      </c>
      <c r="F66" s="258">
        <v>30468.644419641121</v>
      </c>
      <c r="G66" s="258">
        <v>1859.8200393960001</v>
      </c>
      <c r="H66" s="258">
        <v>22317.840472751999</v>
      </c>
      <c r="I66" s="258">
        <v>2599.7545765422001</v>
      </c>
      <c r="J66" s="258">
        <v>31197.054918506401</v>
      </c>
    </row>
    <row r="67" spans="1:10" ht="24" customHeight="1">
      <c r="A67" s="252">
        <v>60</v>
      </c>
      <c r="B67" s="253" t="s">
        <v>1338</v>
      </c>
      <c r="C67" s="258">
        <v>7104.7407492705597</v>
      </c>
      <c r="D67" s="258">
        <v>85256.888991246713</v>
      </c>
      <c r="E67" s="258">
        <v>3304.6606012899597</v>
      </c>
      <c r="F67" s="258">
        <v>39655.927215479518</v>
      </c>
      <c r="G67" s="258">
        <v>2190.7082672639999</v>
      </c>
      <c r="H67" s="258">
        <v>26288.499207167999</v>
      </c>
      <c r="I67" s="258">
        <v>3140.0722327728608</v>
      </c>
      <c r="J67" s="258">
        <v>37680.866793274334</v>
      </c>
    </row>
    <row r="68" spans="1:10" ht="24" customHeight="1">
      <c r="A68" s="252">
        <v>61</v>
      </c>
      <c r="B68" s="253" t="s">
        <v>1339</v>
      </c>
      <c r="C68" s="258">
        <v>11706.597303192</v>
      </c>
      <c r="D68" s="258">
        <v>140479.167638304</v>
      </c>
      <c r="E68" s="258">
        <v>4449.3056709353996</v>
      </c>
      <c r="F68" s="258">
        <v>53391.668051224791</v>
      </c>
      <c r="G68" s="258">
        <v>2085.7368294575999</v>
      </c>
      <c r="H68" s="258">
        <v>25028.841953491195</v>
      </c>
      <c r="I68" s="258">
        <v>4253.0547219930004</v>
      </c>
      <c r="J68" s="258">
        <v>51036.656663916008</v>
      </c>
    </row>
    <row r="69" spans="1:10" ht="24" customHeight="1">
      <c r="A69" s="252">
        <v>62</v>
      </c>
      <c r="B69" s="252" t="s">
        <v>67</v>
      </c>
      <c r="C69" s="258">
        <v>7360.1126077620092</v>
      </c>
      <c r="D69" s="258">
        <v>88321.351293144107</v>
      </c>
      <c r="E69" s="258">
        <v>4299.3123257520001</v>
      </c>
      <c r="F69" s="258">
        <v>51591.747909024009</v>
      </c>
      <c r="G69" s="258">
        <v>2435.6485372600796</v>
      </c>
      <c r="H69" s="258">
        <v>29227.782447120953</v>
      </c>
      <c r="I69" s="258">
        <v>3905.5589131608253</v>
      </c>
      <c r="J69" s="258">
        <v>46866.706957929906</v>
      </c>
    </row>
    <row r="70" spans="1:10" ht="24" customHeight="1">
      <c r="A70" s="252">
        <v>63</v>
      </c>
      <c r="B70" s="252" t="s">
        <v>817</v>
      </c>
      <c r="C70" s="258">
        <v>9744.4695280872966</v>
      </c>
      <c r="D70" s="258">
        <v>116933.63433704755</v>
      </c>
      <c r="E70" s="258">
        <v>4476.8521159054108</v>
      </c>
      <c r="F70" s="258">
        <v>53722.225390864929</v>
      </c>
      <c r="G70" s="258">
        <v>2516.5242586609202</v>
      </c>
      <c r="H70" s="258">
        <v>30198.291103931042</v>
      </c>
      <c r="I70" s="258">
        <v>4169.178601570432</v>
      </c>
      <c r="J70" s="258">
        <v>50030.143218845187</v>
      </c>
    </row>
    <row r="71" spans="1:10" ht="24" customHeight="1">
      <c r="A71" s="252">
        <v>64</v>
      </c>
      <c r="B71" s="256" t="s">
        <v>40</v>
      </c>
      <c r="C71" s="258">
        <v>10639.025333494847</v>
      </c>
      <c r="D71" s="258">
        <v>127668.30400193814</v>
      </c>
      <c r="E71" s="258">
        <v>6750.8957243518562</v>
      </c>
      <c r="F71" s="258">
        <v>81010.748692222274</v>
      </c>
      <c r="G71" s="258">
        <v>2966.3808075542879</v>
      </c>
      <c r="H71" s="258">
        <v>35596.569690651449</v>
      </c>
      <c r="I71" s="258">
        <v>4471.3197477168314</v>
      </c>
      <c r="J71" s="258">
        <v>53655.836972601974</v>
      </c>
    </row>
    <row r="72" spans="1:10" ht="24" customHeight="1">
      <c r="A72" s="252">
        <v>65</v>
      </c>
      <c r="B72" s="252" t="s">
        <v>41</v>
      </c>
      <c r="C72" s="258">
        <v>13506.104820511755</v>
      </c>
      <c r="D72" s="258">
        <v>162073.25784614106</v>
      </c>
      <c r="E72" s="258">
        <v>5562.9134248068221</v>
      </c>
      <c r="F72" s="258">
        <v>66754.961097681866</v>
      </c>
      <c r="G72" s="258">
        <v>2640.4164869517717</v>
      </c>
      <c r="H72" s="258">
        <v>31684.997843421264</v>
      </c>
      <c r="I72" s="258">
        <v>5049.7569725184921</v>
      </c>
      <c r="J72" s="258">
        <v>60597.083670221909</v>
      </c>
    </row>
    <row r="73" spans="1:10" ht="24" customHeight="1">
      <c r="A73" s="252">
        <v>66</v>
      </c>
      <c r="B73" s="253" t="s">
        <v>116</v>
      </c>
      <c r="C73" s="258">
        <v>6543.1974948992638</v>
      </c>
      <c r="D73" s="258">
        <v>78518.369938791147</v>
      </c>
      <c r="E73" s="258">
        <v>2840.3787778355872</v>
      </c>
      <c r="F73" s="258">
        <v>34084.545334027054</v>
      </c>
      <c r="G73" s="258">
        <v>2113.31776356108</v>
      </c>
      <c r="H73" s="258">
        <v>25359.813162732964</v>
      </c>
      <c r="I73" s="258">
        <v>2803.5744640386843</v>
      </c>
      <c r="J73" s="258">
        <v>33642.893568464213</v>
      </c>
    </row>
    <row r="74" spans="1:10" ht="24" customHeight="1">
      <c r="A74" s="252">
        <v>67</v>
      </c>
      <c r="B74" s="254" t="s">
        <v>42</v>
      </c>
      <c r="C74" s="258">
        <v>7337.8893660553431</v>
      </c>
      <c r="D74" s="258">
        <v>88054.672392664113</v>
      </c>
      <c r="E74" s="258">
        <v>3869.2586074827959</v>
      </c>
      <c r="F74" s="258">
        <v>46431.103289793551</v>
      </c>
      <c r="G74" s="258">
        <v>2965.4431180308006</v>
      </c>
      <c r="H74" s="258">
        <v>35585.317416369602</v>
      </c>
      <c r="I74" s="258">
        <v>3928.4502586529752</v>
      </c>
      <c r="J74" s="258">
        <v>47141.403103835699</v>
      </c>
    </row>
    <row r="75" spans="1:10" ht="24" customHeight="1">
      <c r="A75" s="252">
        <v>68</v>
      </c>
      <c r="B75" s="254" t="s">
        <v>39</v>
      </c>
      <c r="C75" s="258">
        <v>7198.6424718173757</v>
      </c>
      <c r="D75" s="258">
        <v>86383.709661808505</v>
      </c>
      <c r="E75" s="258">
        <v>4409.4849842023204</v>
      </c>
      <c r="F75" s="258">
        <v>52913.819810427849</v>
      </c>
      <c r="G75" s="258">
        <v>2443.8533205906001</v>
      </c>
      <c r="H75" s="258">
        <v>29326.239847087199</v>
      </c>
      <c r="I75" s="258">
        <v>4393.6614734934592</v>
      </c>
      <c r="J75" s="258">
        <v>52723.93768192151</v>
      </c>
    </row>
    <row r="76" spans="1:10" ht="24" customHeight="1">
      <c r="A76" s="252">
        <v>69</v>
      </c>
      <c r="B76" s="252" t="s">
        <v>971</v>
      </c>
      <c r="C76" s="258">
        <v>22245.746255229311</v>
      </c>
      <c r="D76" s="258">
        <v>266948.95506275172</v>
      </c>
      <c r="E76" s="258">
        <v>8161.35072390394</v>
      </c>
      <c r="F76" s="258">
        <v>97936.208686847283</v>
      </c>
      <c r="G76" s="258">
        <v>3912.7439591345515</v>
      </c>
      <c r="H76" s="258">
        <v>46952.927509614623</v>
      </c>
      <c r="I76" s="258">
        <v>5529.121438604122</v>
      </c>
      <c r="J76" s="258">
        <v>66349.457263249467</v>
      </c>
    </row>
    <row r="77" spans="1:10" ht="24" customHeight="1">
      <c r="A77" s="252">
        <v>70</v>
      </c>
      <c r="B77" s="252" t="s">
        <v>1340</v>
      </c>
      <c r="C77" s="258">
        <v>23696.164410160553</v>
      </c>
      <c r="D77" s="258">
        <v>284353.97292192664</v>
      </c>
      <c r="E77" s="258">
        <v>5930.0481760499806</v>
      </c>
      <c r="F77" s="258">
        <v>71160.578112599775</v>
      </c>
      <c r="G77" s="258">
        <v>3652.0662716048882</v>
      </c>
      <c r="H77" s="258">
        <v>43824.795259258659</v>
      </c>
      <c r="I77" s="258">
        <v>4948.5181510032071</v>
      </c>
      <c r="J77" s="258">
        <v>59382.217812038478</v>
      </c>
    </row>
    <row r="78" spans="1:10" ht="24" customHeight="1">
      <c r="A78" s="252">
        <v>71</v>
      </c>
      <c r="B78" s="253" t="s">
        <v>1341</v>
      </c>
      <c r="C78" s="258">
        <v>9222.6453082662229</v>
      </c>
      <c r="D78" s="258">
        <v>110671.74369919469</v>
      </c>
      <c r="E78" s="258">
        <v>4963.8939149646003</v>
      </c>
      <c r="F78" s="258">
        <v>59566.726979575207</v>
      </c>
      <c r="G78" s="258">
        <v>2420.4110825033999</v>
      </c>
      <c r="H78" s="258">
        <v>29044.932990040794</v>
      </c>
      <c r="I78" s="258">
        <v>4675.4957808968211</v>
      </c>
      <c r="J78" s="258">
        <v>56105.949370761853</v>
      </c>
    </row>
    <row r="79" spans="1:10" ht="24" customHeight="1">
      <c r="A79" s="252">
        <v>72</v>
      </c>
      <c r="B79" s="252" t="s">
        <v>1342</v>
      </c>
      <c r="C79" s="258">
        <v>14789.989316071524</v>
      </c>
      <c r="D79" s="258">
        <v>177479.87179285826</v>
      </c>
      <c r="E79" s="258">
        <v>6440.7490538986776</v>
      </c>
      <c r="F79" s="258">
        <v>77288.988646784128</v>
      </c>
      <c r="G79" s="258">
        <v>2822.4454656988796</v>
      </c>
      <c r="H79" s="258">
        <v>33869.345588386554</v>
      </c>
      <c r="I79" s="258">
        <v>4931.4850208090465</v>
      </c>
      <c r="J79" s="258">
        <v>59177.820249708566</v>
      </c>
    </row>
    <row r="80" spans="1:10" ht="24" customHeight="1">
      <c r="A80" s="252">
        <v>73</v>
      </c>
      <c r="B80" s="252" t="s">
        <v>99</v>
      </c>
      <c r="C80" s="258">
        <v>12916.485648142501</v>
      </c>
      <c r="D80" s="258">
        <v>154997.82777770999</v>
      </c>
      <c r="E80" s="258">
        <v>5965.5690273116124</v>
      </c>
      <c r="F80" s="258">
        <v>71586.828327739349</v>
      </c>
      <c r="G80" s="258">
        <v>2718.4791397821477</v>
      </c>
      <c r="H80" s="258">
        <v>32621.749677385771</v>
      </c>
      <c r="I80" s="258">
        <v>4225.213169326219</v>
      </c>
      <c r="J80" s="258">
        <v>50702.558031914632</v>
      </c>
    </row>
    <row r="81" spans="1:10" ht="24" customHeight="1">
      <c r="A81" s="252">
        <v>74</v>
      </c>
      <c r="B81" s="252" t="s">
        <v>1042</v>
      </c>
      <c r="C81" s="258">
        <v>12420.260352312651</v>
      </c>
      <c r="D81" s="258">
        <v>149043.1242277518</v>
      </c>
      <c r="E81" s="258">
        <v>5010.5674109962138</v>
      </c>
      <c r="F81" s="258">
        <v>60126.808931954554</v>
      </c>
      <c r="G81" s="258">
        <v>2797.5966933264481</v>
      </c>
      <c r="H81" s="258">
        <v>33571.160319917377</v>
      </c>
      <c r="I81" s="258">
        <v>4829.4339257440379</v>
      </c>
      <c r="J81" s="258">
        <v>57953.207108928451</v>
      </c>
    </row>
    <row r="82" spans="1:10" ht="24" customHeight="1">
      <c r="A82" s="252">
        <v>75</v>
      </c>
      <c r="B82" s="253" t="s">
        <v>1343</v>
      </c>
      <c r="C82" s="258">
        <v>8029.9042343894871</v>
      </c>
      <c r="D82" s="258">
        <v>96358.850812673845</v>
      </c>
      <c r="E82" s="258">
        <v>4605.4620946113109</v>
      </c>
      <c r="F82" s="258">
        <v>55265.545135335735</v>
      </c>
      <c r="G82" s="258">
        <v>3141.2599036848005</v>
      </c>
      <c r="H82" s="258">
        <v>37695.118844217606</v>
      </c>
      <c r="I82" s="258">
        <v>4682.8800858942896</v>
      </c>
      <c r="J82" s="258">
        <v>56194.561030731478</v>
      </c>
    </row>
    <row r="83" spans="1:10" ht="24" customHeight="1">
      <c r="A83" s="252">
        <v>76</v>
      </c>
      <c r="B83" s="253" t="s">
        <v>1344</v>
      </c>
      <c r="C83" s="258">
        <v>8533.6053221813781</v>
      </c>
      <c r="D83" s="258">
        <v>102403.26386617654</v>
      </c>
      <c r="E83" s="258">
        <v>3942.042607674864</v>
      </c>
      <c r="F83" s="258">
        <v>47304.511292098374</v>
      </c>
      <c r="G83" s="258">
        <v>2416.3761132043196</v>
      </c>
      <c r="H83" s="258">
        <v>28996.513358451837</v>
      </c>
      <c r="I83" s="258">
        <v>4035.1491720000004</v>
      </c>
      <c r="J83" s="258">
        <v>48421.790064000001</v>
      </c>
    </row>
    <row r="84" spans="1:10" ht="24" customHeight="1">
      <c r="A84" s="252">
        <v>77</v>
      </c>
      <c r="B84" s="252" t="s">
        <v>1345</v>
      </c>
      <c r="C84" s="258">
        <v>11112.746080760984</v>
      </c>
      <c r="D84" s="258">
        <v>133352.95296913182</v>
      </c>
      <c r="E84" s="258">
        <v>4947.0037824227729</v>
      </c>
      <c r="F84" s="258">
        <v>59364.045389073268</v>
      </c>
      <c r="G84" s="258">
        <v>2699.4909269315153</v>
      </c>
      <c r="H84" s="258">
        <v>32393.891123178186</v>
      </c>
      <c r="I84" s="258">
        <v>4628.5192939379303</v>
      </c>
      <c r="J84" s="258">
        <v>55542.231527255164</v>
      </c>
    </row>
    <row r="85" spans="1:10" ht="24" customHeight="1">
      <c r="A85" s="252">
        <v>78</v>
      </c>
      <c r="B85" s="256" t="s">
        <v>71</v>
      </c>
      <c r="C85" s="258">
        <v>13422.837990826021</v>
      </c>
      <c r="D85" s="258">
        <v>161074.05588991224</v>
      </c>
      <c r="E85" s="258">
        <v>6103.2042676810861</v>
      </c>
      <c r="F85" s="258">
        <v>73238.451212173022</v>
      </c>
      <c r="G85" s="258">
        <v>2535.1608379402437</v>
      </c>
      <c r="H85" s="258">
        <v>30421.930055282926</v>
      </c>
      <c r="I85" s="258">
        <v>3796.7634861981296</v>
      </c>
      <c r="J85" s="258">
        <v>45561.161834377555</v>
      </c>
    </row>
    <row r="86" spans="1:10" ht="24" customHeight="1">
      <c r="A86" s="252">
        <v>79</v>
      </c>
      <c r="B86" s="256" t="s">
        <v>74</v>
      </c>
      <c r="C86" s="258">
        <v>15398.737354719937</v>
      </c>
      <c r="D86" s="258">
        <v>184784.8482566392</v>
      </c>
      <c r="E86" s="258">
        <v>6115.7751678553459</v>
      </c>
      <c r="F86" s="258">
        <v>73389.302014264147</v>
      </c>
      <c r="G86" s="258">
        <v>2505.9752515216805</v>
      </c>
      <c r="H86" s="258">
        <v>30071.703018260167</v>
      </c>
      <c r="I86" s="258">
        <v>3548.7000669831887</v>
      </c>
      <c r="J86" s="258">
        <v>42584.400803798264</v>
      </c>
    </row>
    <row r="87" spans="1:10" ht="24" customHeight="1">
      <c r="A87" s="252">
        <v>80</v>
      </c>
      <c r="B87" s="256" t="s">
        <v>70</v>
      </c>
      <c r="C87" s="258">
        <v>5791.5455728712823</v>
      </c>
      <c r="D87" s="258">
        <v>69498.54687445538</v>
      </c>
      <c r="E87" s="258">
        <v>3504.7669685839669</v>
      </c>
      <c r="F87" s="258">
        <v>42057.203623007605</v>
      </c>
      <c r="G87" s="258">
        <v>2248.1106325624801</v>
      </c>
      <c r="H87" s="258">
        <v>26977.327590749763</v>
      </c>
      <c r="I87" s="258">
        <v>3245.8451046870337</v>
      </c>
      <c r="J87" s="258">
        <v>38950.141256244402</v>
      </c>
    </row>
    <row r="88" spans="1:10" ht="24" customHeight="1">
      <c r="A88" s="252">
        <v>81</v>
      </c>
      <c r="B88" s="255" t="s">
        <v>72</v>
      </c>
      <c r="C88" s="258">
        <v>5559.32676237948</v>
      </c>
      <c r="D88" s="258">
        <v>66711.921148553767</v>
      </c>
      <c r="E88" s="258">
        <v>3494.8626229921247</v>
      </c>
      <c r="F88" s="258">
        <v>41938.351475905496</v>
      </c>
      <c r="G88" s="258">
        <v>2019.4022972242349</v>
      </c>
      <c r="H88" s="258">
        <v>24232.827566690819</v>
      </c>
      <c r="I88" s="258">
        <v>2724.1706221617437</v>
      </c>
      <c r="J88" s="258">
        <v>32690.047465940919</v>
      </c>
    </row>
    <row r="89" spans="1:10" ht="24" customHeight="1">
      <c r="A89" s="252">
        <v>82</v>
      </c>
      <c r="B89" s="255" t="s">
        <v>1346</v>
      </c>
      <c r="C89" s="258">
        <v>30066.076881119236</v>
      </c>
      <c r="D89" s="258">
        <v>360792.92257343081</v>
      </c>
      <c r="E89" s="258">
        <v>4941.154944020016</v>
      </c>
      <c r="F89" s="258">
        <v>59293.8593282402</v>
      </c>
      <c r="G89" s="258">
        <v>2071.1217350041202</v>
      </c>
      <c r="H89" s="258">
        <v>24853.46082004944</v>
      </c>
      <c r="I89" s="258">
        <v>5520.9987031069086</v>
      </c>
      <c r="J89" s="258">
        <v>66251.98443728291</v>
      </c>
    </row>
    <row r="90" spans="1:10" ht="24" customHeight="1">
      <c r="A90" s="252">
        <v>83</v>
      </c>
      <c r="B90" s="255" t="s">
        <v>1347</v>
      </c>
      <c r="C90" s="258">
        <v>8482.8082742341921</v>
      </c>
      <c r="D90" s="258">
        <v>101793.69929081028</v>
      </c>
      <c r="E90" s="258">
        <v>4375.728161356752</v>
      </c>
      <c r="F90" s="258">
        <v>52508.73793628101</v>
      </c>
      <c r="G90" s="258">
        <v>2201.2261563880802</v>
      </c>
      <c r="H90" s="258">
        <v>26414.713876656962</v>
      </c>
      <c r="I90" s="258">
        <v>3338.9365763551136</v>
      </c>
      <c r="J90" s="258">
        <v>40067.238916261369</v>
      </c>
    </row>
    <row r="91" spans="1:10" ht="24" customHeight="1">
      <c r="A91" s="252">
        <v>84</v>
      </c>
      <c r="B91" s="256" t="s">
        <v>61</v>
      </c>
      <c r="C91" s="258">
        <v>13631.005065040359</v>
      </c>
      <c r="D91" s="258">
        <v>163572.06078048432</v>
      </c>
      <c r="E91" s="258">
        <v>5713.699760743214</v>
      </c>
      <c r="F91" s="258">
        <v>68564.397128918557</v>
      </c>
      <c r="G91" s="258">
        <v>2700.5458276454401</v>
      </c>
      <c r="H91" s="258">
        <v>32406.549931745281</v>
      </c>
      <c r="I91" s="258">
        <v>3947.2802363965193</v>
      </c>
      <c r="J91" s="258">
        <v>47367.362836758228</v>
      </c>
    </row>
    <row r="92" spans="1:10" ht="24" customHeight="1">
      <c r="A92" s="252">
        <v>85</v>
      </c>
      <c r="B92" s="256" t="s">
        <v>1348</v>
      </c>
      <c r="C92" s="258">
        <v>10038.153886843736</v>
      </c>
      <c r="D92" s="258">
        <v>120457.84664212483</v>
      </c>
      <c r="E92" s="258">
        <v>3516.8221395203095</v>
      </c>
      <c r="F92" s="258">
        <v>42201.865674243709</v>
      </c>
      <c r="G92" s="258">
        <v>1802.7081089056803</v>
      </c>
      <c r="H92" s="258">
        <v>21632.497306868165</v>
      </c>
      <c r="I92" s="258">
        <v>2601.7367941078919</v>
      </c>
      <c r="J92" s="258">
        <v>31220.841529294699</v>
      </c>
    </row>
    <row r="93" spans="1:10" ht="24" customHeight="1">
      <c r="A93" s="252">
        <v>86</v>
      </c>
      <c r="B93" s="256" t="s">
        <v>1349</v>
      </c>
      <c r="C93" s="258">
        <v>8526.9734507904759</v>
      </c>
      <c r="D93" s="258">
        <v>102323.68140948573</v>
      </c>
      <c r="E93" s="258">
        <v>5259.3423021371036</v>
      </c>
      <c r="F93" s="258">
        <v>63112.107625645243</v>
      </c>
      <c r="G93" s="258">
        <v>2693.1615226479717</v>
      </c>
      <c r="H93" s="258">
        <v>32317.93827177566</v>
      </c>
      <c r="I93" s="258">
        <v>4510.8873153282657</v>
      </c>
      <c r="J93" s="258">
        <v>54130.647783939174</v>
      </c>
    </row>
    <row r="94" spans="1:10" ht="24" customHeight="1">
      <c r="A94" s="252">
        <v>87</v>
      </c>
      <c r="B94" s="256" t="s">
        <v>37</v>
      </c>
      <c r="C94" s="258">
        <v>10452.237580416038</v>
      </c>
      <c r="D94" s="258">
        <v>125426.85096499245</v>
      </c>
      <c r="E94" s="258">
        <v>5964.0218395978582</v>
      </c>
      <c r="F94" s="258">
        <v>71568.26207517428</v>
      </c>
      <c r="G94" s="258">
        <v>2983.2592189770717</v>
      </c>
      <c r="H94" s="258">
        <v>35799.110627724862</v>
      </c>
      <c r="I94" s="258">
        <v>5092.9551567536791</v>
      </c>
      <c r="J94" s="258">
        <v>61115.461881044139</v>
      </c>
    </row>
    <row r="95" spans="1:10" ht="24" customHeight="1">
      <c r="A95" s="252">
        <v>88</v>
      </c>
      <c r="B95" s="253" t="s">
        <v>1350</v>
      </c>
      <c r="C95" s="258">
        <v>7693.7425402190411</v>
      </c>
      <c r="D95" s="258">
        <v>92324.910482628489</v>
      </c>
      <c r="E95" s="258">
        <v>4648.0097567395806</v>
      </c>
      <c r="F95" s="258">
        <v>55776.117080874967</v>
      </c>
      <c r="G95" s="258">
        <v>2511.8358110434806</v>
      </c>
      <c r="H95" s="258">
        <v>30142.029732521769</v>
      </c>
      <c r="I95" s="258">
        <v>4393.6614734934592</v>
      </c>
      <c r="J95" s="258">
        <v>52723.93768192151</v>
      </c>
    </row>
    <row r="96" spans="1:10" ht="24" customHeight="1">
      <c r="A96" s="252">
        <v>89</v>
      </c>
      <c r="B96" s="253" t="s">
        <v>35</v>
      </c>
      <c r="C96" s="258">
        <v>8896.3293540924005</v>
      </c>
      <c r="D96" s="258">
        <v>106755.95224910881</v>
      </c>
      <c r="E96" s="258">
        <v>4158.0669807170998</v>
      </c>
      <c r="F96" s="258">
        <v>49896.803768605198</v>
      </c>
      <c r="G96" s="258">
        <v>1975.0085588466</v>
      </c>
      <c r="H96" s="258">
        <v>23700.102706159199</v>
      </c>
      <c r="I96" s="258">
        <v>3639.2316462521458</v>
      </c>
      <c r="J96" s="258">
        <v>43670.779755025753</v>
      </c>
    </row>
    <row r="97" spans="1:10" ht="24" customHeight="1">
      <c r="A97" s="252">
        <v>90</v>
      </c>
      <c r="B97" s="253" t="s">
        <v>1351</v>
      </c>
      <c r="C97" s="258">
        <v>7325.2305574882566</v>
      </c>
      <c r="D97" s="258">
        <v>87902.766689859069</v>
      </c>
      <c r="E97" s="258">
        <v>4298.6031980498637</v>
      </c>
      <c r="F97" s="258">
        <v>51583.238376598369</v>
      </c>
      <c r="G97" s="258">
        <v>2217.6357230491199</v>
      </c>
      <c r="H97" s="258">
        <v>26611.62867658944</v>
      </c>
      <c r="I97" s="258">
        <v>3761.0726787103677</v>
      </c>
      <c r="J97" s="258">
        <v>45132.872144524415</v>
      </c>
    </row>
    <row r="98" spans="1:10" ht="24" customHeight="1">
      <c r="A98" s="252">
        <v>91</v>
      </c>
      <c r="B98" s="253" t="s">
        <v>425</v>
      </c>
      <c r="C98" s="258">
        <v>12329.679544343711</v>
      </c>
      <c r="D98" s="258">
        <v>147956.15453212452</v>
      </c>
      <c r="E98" s="258">
        <v>5863.8414351322072</v>
      </c>
      <c r="F98" s="258">
        <v>70366.097221586489</v>
      </c>
      <c r="G98" s="258">
        <v>3335.8304798085596</v>
      </c>
      <c r="H98" s="258">
        <v>40029.965757702725</v>
      </c>
      <c r="I98" s="258">
        <v>5461.9242631271627</v>
      </c>
      <c r="J98" s="258">
        <v>65543.091157525952</v>
      </c>
    </row>
    <row r="99" spans="1:10" ht="24" customHeight="1">
      <c r="A99" s="252">
        <v>92</v>
      </c>
      <c r="B99" s="253" t="s">
        <v>395</v>
      </c>
      <c r="C99" s="258">
        <v>9496.9194938864639</v>
      </c>
      <c r="D99" s="258">
        <v>113963.03392663757</v>
      </c>
      <c r="E99" s="258">
        <v>5288.8033348531908</v>
      </c>
      <c r="F99" s="258">
        <v>63465.640018238293</v>
      </c>
      <c r="G99" s="258">
        <v>3232.6846322248803</v>
      </c>
      <c r="H99" s="258">
        <v>38792.215586698563</v>
      </c>
      <c r="I99" s="258">
        <v>5013.9430932807709</v>
      </c>
      <c r="J99" s="258">
        <v>60167.317119369254</v>
      </c>
    </row>
    <row r="100" spans="1:10" ht="24" customHeight="1">
      <c r="A100" s="252">
        <v>93</v>
      </c>
      <c r="B100" s="253" t="s">
        <v>1352</v>
      </c>
      <c r="C100" s="258">
        <v>9657.2644024029105</v>
      </c>
      <c r="D100" s="258">
        <v>115887.17282883493</v>
      </c>
      <c r="E100" s="258">
        <v>5567.2971233291282</v>
      </c>
      <c r="F100" s="258">
        <v>66807.565479949539</v>
      </c>
      <c r="G100" s="258">
        <v>2868.1578299689199</v>
      </c>
      <c r="H100" s="258">
        <v>34417.893959627043</v>
      </c>
      <c r="I100" s="258">
        <v>4803.4904008529329</v>
      </c>
      <c r="J100" s="258">
        <v>57641.884810235184</v>
      </c>
    </row>
    <row r="101" spans="1:10" ht="24" customHeight="1">
      <c r="A101" s="252">
        <v>94</v>
      </c>
      <c r="B101" s="252" t="s">
        <v>1222</v>
      </c>
      <c r="C101" s="258">
        <v>16261.786792138288</v>
      </c>
      <c r="D101" s="258">
        <v>195141.44150565943</v>
      </c>
      <c r="E101" s="258">
        <v>6515.2719287778873</v>
      </c>
      <c r="F101" s="258">
        <v>78183.26314533464</v>
      </c>
      <c r="G101" s="258">
        <v>2316.5619677771042</v>
      </c>
      <c r="H101" s="258">
        <v>27798.743613325245</v>
      </c>
      <c r="I101" s="258">
        <v>3725.8741582224361</v>
      </c>
      <c r="J101" s="258">
        <v>44710.489898669235</v>
      </c>
    </row>
    <row r="102" spans="1:10" ht="24" customHeight="1">
      <c r="A102" s="252">
        <v>95</v>
      </c>
      <c r="B102" s="252" t="s">
        <v>86</v>
      </c>
      <c r="C102" s="258">
        <v>8000.3670143996169</v>
      </c>
      <c r="D102" s="258">
        <v>96004.404172795388</v>
      </c>
      <c r="E102" s="258">
        <v>4630.2815641861353</v>
      </c>
      <c r="F102" s="258">
        <v>55563.378770233619</v>
      </c>
      <c r="G102" s="258">
        <v>2460.9661543942557</v>
      </c>
      <c r="H102" s="258">
        <v>29531.593852731072</v>
      </c>
      <c r="I102" s="258">
        <v>2980.0224319531821</v>
      </c>
      <c r="J102" s="258">
        <v>35760.269183438184</v>
      </c>
    </row>
    <row r="103" spans="1:10" ht="24" customHeight="1">
      <c r="A103" s="252">
        <v>96</v>
      </c>
      <c r="B103" s="252" t="s">
        <v>81</v>
      </c>
      <c r="C103" s="258">
        <v>11200.513820159462</v>
      </c>
      <c r="D103" s="258">
        <v>134406.16584191355</v>
      </c>
      <c r="E103" s="258">
        <v>5927.3405975509104</v>
      </c>
      <c r="F103" s="258">
        <v>71128.087170610932</v>
      </c>
      <c r="G103" s="258">
        <v>2358.4063627627561</v>
      </c>
      <c r="H103" s="258">
        <v>28300.876353153071</v>
      </c>
      <c r="I103" s="258">
        <v>4549.1995510901261</v>
      </c>
      <c r="J103" s="258">
        <v>54590.394613081517</v>
      </c>
    </row>
    <row r="104" spans="1:10" ht="24" customHeight="1">
      <c r="A104" s="252">
        <v>97</v>
      </c>
      <c r="B104" s="252" t="s">
        <v>82</v>
      </c>
      <c r="C104" s="258">
        <v>9921.1302343124335</v>
      </c>
      <c r="D104" s="258">
        <v>119053.5628117492</v>
      </c>
      <c r="E104" s="258">
        <v>6396.9120686756141</v>
      </c>
      <c r="F104" s="258">
        <v>76762.944824107384</v>
      </c>
      <c r="G104" s="258">
        <v>2709.9227228803202</v>
      </c>
      <c r="H104" s="258">
        <v>32519.072674563839</v>
      </c>
      <c r="I104" s="258">
        <v>5018.1890686543156</v>
      </c>
      <c r="J104" s="258">
        <v>60218.26882385178</v>
      </c>
    </row>
    <row r="105" spans="1:10" ht="24" customHeight="1">
      <c r="A105" s="252">
        <v>98</v>
      </c>
      <c r="B105" s="252" t="s">
        <v>84</v>
      </c>
      <c r="C105" s="258">
        <v>10101.729236536225</v>
      </c>
      <c r="D105" s="258">
        <v>121220.75083843467</v>
      </c>
      <c r="E105" s="258">
        <v>5913.6093065913337</v>
      </c>
      <c r="F105" s="258">
        <v>70963.311679096005</v>
      </c>
      <c r="G105" s="258">
        <v>2454.4023277298397</v>
      </c>
      <c r="H105" s="258">
        <v>29452.827932758082</v>
      </c>
      <c r="I105" s="258">
        <v>4087.212816098538</v>
      </c>
      <c r="J105" s="258">
        <v>49046.553793182451</v>
      </c>
    </row>
    <row r="106" spans="1:10" ht="24" customHeight="1">
      <c r="A106" s="252">
        <v>99</v>
      </c>
      <c r="B106" s="252" t="s">
        <v>89</v>
      </c>
      <c r="C106" s="258">
        <v>11005.849475083354</v>
      </c>
      <c r="D106" s="258">
        <v>132070.19370100027</v>
      </c>
      <c r="E106" s="258">
        <v>5594.695239093543</v>
      </c>
      <c r="F106" s="258">
        <v>67136.342869122513</v>
      </c>
      <c r="G106" s="258">
        <v>2944.1106813714482</v>
      </c>
      <c r="H106" s="258">
        <v>35329.328176457384</v>
      </c>
      <c r="I106" s="258">
        <v>4442.6440299766646</v>
      </c>
      <c r="J106" s="258">
        <v>53311.728359719978</v>
      </c>
    </row>
    <row r="107" spans="1:10" ht="24" customHeight="1">
      <c r="A107" s="252">
        <v>100</v>
      </c>
      <c r="B107" s="252" t="s">
        <v>88</v>
      </c>
      <c r="C107" s="258">
        <v>16410.316812658788</v>
      </c>
      <c r="D107" s="258">
        <v>196923.80175190544</v>
      </c>
      <c r="E107" s="258">
        <v>6588.6988790265186</v>
      </c>
      <c r="F107" s="258">
        <v>79064.386548318216</v>
      </c>
      <c r="G107" s="258">
        <v>3565.3299906822481</v>
      </c>
      <c r="H107" s="258">
        <v>42783.959888186982</v>
      </c>
      <c r="I107" s="258">
        <v>5453.9245993799059</v>
      </c>
      <c r="J107" s="258">
        <v>65447.095192558874</v>
      </c>
    </row>
    <row r="108" spans="1:10" ht="24" customHeight="1">
      <c r="A108" s="252">
        <v>101</v>
      </c>
      <c r="B108" s="253" t="s">
        <v>1353</v>
      </c>
      <c r="C108" s="258">
        <v>9979.3607537210391</v>
      </c>
      <c r="D108" s="258">
        <v>119752.32904465248</v>
      </c>
      <c r="E108" s="258">
        <v>7679.2083526049755</v>
      </c>
      <c r="F108" s="258">
        <v>92150.500231259706</v>
      </c>
      <c r="G108" s="258">
        <v>4829.1010459632007</v>
      </c>
      <c r="H108" s="258">
        <v>57949.212551558405</v>
      </c>
      <c r="I108" s="258">
        <v>7230.4653100207488</v>
      </c>
      <c r="J108" s="258">
        <v>86765.583720248993</v>
      </c>
    </row>
    <row r="109" spans="1:10" ht="24" customHeight="1">
      <c r="A109" s="252">
        <v>102</v>
      </c>
      <c r="B109" s="253" t="s">
        <v>1354</v>
      </c>
      <c r="C109" s="258">
        <v>7467.2905202966886</v>
      </c>
      <c r="D109" s="258">
        <v>89607.486243560255</v>
      </c>
      <c r="E109" s="258">
        <v>4614.4873562748844</v>
      </c>
      <c r="F109" s="258">
        <v>55373.848275298609</v>
      </c>
      <c r="G109" s="258">
        <v>2665.3824705146394</v>
      </c>
      <c r="H109" s="258">
        <v>31984.589646175678</v>
      </c>
      <c r="I109" s="258">
        <v>4499.5031784571693</v>
      </c>
      <c r="J109" s="258">
        <v>53994.038141486031</v>
      </c>
    </row>
    <row r="110" spans="1:10" ht="24" customHeight="1">
      <c r="A110" s="252">
        <v>103</v>
      </c>
      <c r="B110" s="253" t="s">
        <v>1355</v>
      </c>
      <c r="C110" s="258">
        <v>6910.3029433448155</v>
      </c>
      <c r="D110" s="258">
        <v>82923.635320137793</v>
      </c>
      <c r="E110" s="258">
        <v>4365.647998979256</v>
      </c>
      <c r="F110" s="258">
        <v>52387.775987751076</v>
      </c>
      <c r="G110" s="258">
        <v>2985.3690204049199</v>
      </c>
      <c r="H110" s="258">
        <v>35824.428244859046</v>
      </c>
      <c r="I110" s="258">
        <v>4261.9747010386136</v>
      </c>
      <c r="J110" s="258">
        <v>51143.69641246336</v>
      </c>
    </row>
    <row r="111" spans="1:10" ht="24" customHeight="1">
      <c r="A111" s="252">
        <v>104</v>
      </c>
      <c r="B111" s="253" t="s">
        <v>91</v>
      </c>
      <c r="C111" s="258">
        <v>6855.4481062207678</v>
      </c>
      <c r="D111" s="258">
        <v>82265.377274649218</v>
      </c>
      <c r="E111" s="258">
        <v>5065.7504394534835</v>
      </c>
      <c r="F111" s="258">
        <v>60789.005273441806</v>
      </c>
      <c r="G111" s="258">
        <v>3082.6543084668006</v>
      </c>
      <c r="H111" s="258">
        <v>36991.851701601605</v>
      </c>
      <c r="I111" s="258">
        <v>4765.3381583660166</v>
      </c>
      <c r="J111" s="258">
        <v>57184.057900392203</v>
      </c>
    </row>
    <row r="112" spans="1:10" ht="24" customHeight="1">
      <c r="A112" s="252">
        <v>105</v>
      </c>
      <c r="B112" s="252" t="s">
        <v>934</v>
      </c>
      <c r="C112" s="258">
        <v>5823.0519408604805</v>
      </c>
      <c r="D112" s="258">
        <v>69876.623290325762</v>
      </c>
      <c r="E112" s="258">
        <v>4448.1646770462003</v>
      </c>
      <c r="F112" s="258">
        <v>53377.976124554407</v>
      </c>
      <c r="G112" s="258">
        <v>2168.407023066</v>
      </c>
      <c r="H112" s="258">
        <v>26020.884276792</v>
      </c>
      <c r="I112" s="258">
        <v>3704.4596737297798</v>
      </c>
      <c r="J112" s="258">
        <v>44453.516084757364</v>
      </c>
    </row>
    <row r="113" spans="1:10" ht="24" customHeight="1">
      <c r="A113" s="252">
        <v>106</v>
      </c>
      <c r="B113" s="253" t="s">
        <v>1356</v>
      </c>
      <c r="C113" s="258">
        <v>7285.84759750176</v>
      </c>
      <c r="D113" s="258">
        <v>87430.171170021131</v>
      </c>
      <c r="E113" s="258">
        <v>2844.2467471199757</v>
      </c>
      <c r="F113" s="258">
        <v>34130.960965439706</v>
      </c>
      <c r="G113" s="258">
        <v>1854.2706600258002</v>
      </c>
      <c r="H113" s="258">
        <v>22251.247920309601</v>
      </c>
      <c r="I113" s="258">
        <v>2781.4215490462798</v>
      </c>
      <c r="J113" s="258">
        <v>33377.058588555359</v>
      </c>
    </row>
    <row r="114" spans="1:10" ht="24" customHeight="1">
      <c r="A114" s="252">
        <v>107</v>
      </c>
      <c r="B114" s="252" t="s">
        <v>96</v>
      </c>
      <c r="C114" s="258">
        <v>67843.337327594374</v>
      </c>
      <c r="D114" s="258">
        <v>814120.04793113226</v>
      </c>
      <c r="E114" s="258">
        <v>7892.9136555674122</v>
      </c>
      <c r="F114" s="258">
        <v>94714.963866808946</v>
      </c>
      <c r="G114" s="258">
        <v>4314.5439199491593</v>
      </c>
      <c r="H114" s="258">
        <v>51774.527039389912</v>
      </c>
      <c r="I114" s="258">
        <v>6182.6324308800395</v>
      </c>
      <c r="J114" s="258">
        <v>74191.589170560474</v>
      </c>
    </row>
    <row r="115" spans="1:10" ht="24" customHeight="1">
      <c r="A115" s="252">
        <v>108</v>
      </c>
      <c r="B115" s="252" t="s">
        <v>352</v>
      </c>
      <c r="C115" s="258">
        <v>8664.2511970291198</v>
      </c>
      <c r="D115" s="258">
        <v>103971.01436434944</v>
      </c>
      <c r="E115" s="258">
        <v>4003.3482093415791</v>
      </c>
      <c r="F115" s="258">
        <v>48040.178512098952</v>
      </c>
      <c r="G115" s="258">
        <v>2215.2914992404003</v>
      </c>
      <c r="H115" s="258">
        <v>26583.4979908848</v>
      </c>
      <c r="I115" s="258">
        <v>3396.7802988352801</v>
      </c>
      <c r="J115" s="258">
        <v>40761.363586023363</v>
      </c>
    </row>
    <row r="116" spans="1:10" ht="24" customHeight="1">
      <c r="A116" s="252">
        <v>109</v>
      </c>
      <c r="B116" s="253" t="s">
        <v>1357</v>
      </c>
      <c r="C116" s="258">
        <v>5452.6645790827197</v>
      </c>
      <c r="D116" s="258">
        <v>65431.97494899264</v>
      </c>
      <c r="E116" s="258">
        <v>2415.7226348859595</v>
      </c>
      <c r="F116" s="258">
        <v>28988.671618631517</v>
      </c>
      <c r="G116" s="258">
        <v>1986.7296778901998</v>
      </c>
      <c r="H116" s="258">
        <v>23840.756134682397</v>
      </c>
      <c r="I116" s="258">
        <v>2556.2002466235062</v>
      </c>
      <c r="J116" s="258">
        <v>30674.402959482075</v>
      </c>
    </row>
    <row r="117" spans="1:10" ht="24" customHeight="1">
      <c r="A117" s="252">
        <v>110</v>
      </c>
      <c r="B117" s="253" t="s">
        <v>989</v>
      </c>
      <c r="C117" s="258">
        <v>5379.9936410124001</v>
      </c>
      <c r="D117" s="258">
        <v>64559.923692148805</v>
      </c>
      <c r="E117" s="258">
        <v>2942.0008799435996</v>
      </c>
      <c r="F117" s="258">
        <v>35304.0105593232</v>
      </c>
      <c r="G117" s="258">
        <v>1942.1894255245199</v>
      </c>
      <c r="H117" s="258">
        <v>23306.273106294237</v>
      </c>
      <c r="I117" s="258">
        <v>2865.110339017584</v>
      </c>
      <c r="J117" s="258">
        <v>34381.324068211012</v>
      </c>
    </row>
    <row r="118" spans="1:10" ht="24" customHeight="1">
      <c r="A118" s="492" t="s">
        <v>1358</v>
      </c>
      <c r="B118" s="493"/>
      <c r="C118" s="493"/>
      <c r="D118" s="493"/>
      <c r="E118" s="493"/>
      <c r="F118" s="493"/>
      <c r="G118" s="493"/>
      <c r="H118" s="493"/>
      <c r="I118" s="493"/>
      <c r="J118" s="494"/>
    </row>
    <row r="119" spans="1:10" ht="24" customHeight="1">
      <c r="A119" s="256">
        <v>111</v>
      </c>
      <c r="B119" s="252" t="s">
        <v>1248</v>
      </c>
      <c r="C119" s="258">
        <v>8771.1478027067515</v>
      </c>
      <c r="D119" s="258">
        <v>105253.77363248101</v>
      </c>
      <c r="E119" s="258">
        <v>2788.0322601868702</v>
      </c>
      <c r="F119" s="258">
        <v>33456.38712224245</v>
      </c>
      <c r="G119" s="258">
        <v>2157.8580159267599</v>
      </c>
      <c r="H119" s="258">
        <v>25894.296191121117</v>
      </c>
      <c r="I119" s="258">
        <v>2511.4882798638378</v>
      </c>
      <c r="J119" s="258">
        <v>30137.859358366051</v>
      </c>
    </row>
    <row r="120" spans="1:10" ht="24" customHeight="1">
      <c r="A120" s="256">
        <v>112</v>
      </c>
      <c r="B120" s="252" t="s">
        <v>644</v>
      </c>
      <c r="C120" s="258">
        <v>9053.5798871813367</v>
      </c>
      <c r="D120" s="258">
        <v>108642.95864617605</v>
      </c>
      <c r="E120" s="258">
        <v>3230.7858109398167</v>
      </c>
      <c r="F120" s="258">
        <v>38769.429731277807</v>
      </c>
      <c r="G120" s="258">
        <v>1800.7155186682676</v>
      </c>
      <c r="H120" s="258">
        <v>21608.586224019215</v>
      </c>
      <c r="I120" s="258">
        <v>2697.5604586250356</v>
      </c>
      <c r="J120" s="258">
        <v>32370.725503500427</v>
      </c>
    </row>
    <row r="121" spans="1:10" ht="24" customHeight="1">
      <c r="A121" s="256">
        <v>113</v>
      </c>
      <c r="B121" s="252" t="s">
        <v>1231</v>
      </c>
      <c r="C121" s="258">
        <v>6835.7566262275195</v>
      </c>
      <c r="D121" s="258">
        <v>82029.079514730227</v>
      </c>
      <c r="E121" s="258">
        <v>2833.9321623616079</v>
      </c>
      <c r="F121" s="258">
        <v>34007.185948339298</v>
      </c>
      <c r="G121" s="258">
        <v>1708.7927400000001</v>
      </c>
      <c r="H121" s="258">
        <v>20505.512880000002</v>
      </c>
      <c r="I121" s="258">
        <v>2282.8578899672316</v>
      </c>
      <c r="J121" s="258">
        <v>27394.294679606777</v>
      </c>
    </row>
    <row r="122" spans="1:10" ht="24" customHeight="1">
      <c r="A122" s="256">
        <v>114</v>
      </c>
      <c r="B122" s="252" t="s">
        <v>833</v>
      </c>
      <c r="C122" s="258">
        <v>5302.071641610547</v>
      </c>
      <c r="D122" s="258">
        <v>63624.85969932656</v>
      </c>
      <c r="E122" s="258">
        <v>3066.3971163533265</v>
      </c>
      <c r="F122" s="258">
        <v>36796.765396239913</v>
      </c>
      <c r="G122" s="258">
        <v>1820.7586322328239</v>
      </c>
      <c r="H122" s="258">
        <v>21849.103586793888</v>
      </c>
      <c r="I122" s="258">
        <v>2552.0158071249407</v>
      </c>
      <c r="J122" s="258">
        <v>30624.189685499288</v>
      </c>
    </row>
    <row r="123" spans="1:10" ht="24" customHeight="1">
      <c r="A123" s="256">
        <v>115</v>
      </c>
      <c r="B123" s="252" t="s">
        <v>112</v>
      </c>
      <c r="C123" s="258">
        <v>7929.4776864239229</v>
      </c>
      <c r="D123" s="258">
        <v>95153.732237087082</v>
      </c>
      <c r="E123" s="258">
        <v>3284.4861178380697</v>
      </c>
      <c r="F123" s="258">
        <v>39413.83341405684</v>
      </c>
      <c r="G123" s="258">
        <v>2135.9395233152277</v>
      </c>
      <c r="H123" s="258">
        <v>25631.27427978273</v>
      </c>
      <c r="I123" s="258">
        <v>3053.6193384279459</v>
      </c>
      <c r="J123" s="258">
        <v>36643.432061135354</v>
      </c>
    </row>
    <row r="124" spans="1:10" ht="24" customHeight="1">
      <c r="A124" s="256">
        <v>116</v>
      </c>
      <c r="B124" s="252" t="s">
        <v>113</v>
      </c>
      <c r="C124" s="258">
        <v>7454.6317117296003</v>
      </c>
      <c r="D124" s="258">
        <v>89455.580540755196</v>
      </c>
      <c r="E124" s="258">
        <v>2615.9720931863435</v>
      </c>
      <c r="F124" s="258">
        <v>31391.66511823612</v>
      </c>
      <c r="G124" s="258">
        <v>2110.97353975236</v>
      </c>
      <c r="H124" s="258">
        <v>25331.682477028327</v>
      </c>
      <c r="I124" s="258">
        <v>2314.7580875562935</v>
      </c>
      <c r="J124" s="258">
        <v>27777.097050675522</v>
      </c>
    </row>
    <row r="125" spans="1:10" ht="24" customHeight="1">
      <c r="A125" s="256">
        <v>117</v>
      </c>
      <c r="B125" s="252" t="s">
        <v>115</v>
      </c>
      <c r="C125" s="258">
        <v>4160.528415716255</v>
      </c>
      <c r="D125" s="258">
        <v>49926.340988595068</v>
      </c>
      <c r="E125" s="258">
        <v>2279.5232315993276</v>
      </c>
      <c r="F125" s="258">
        <v>27354.278779191933</v>
      </c>
      <c r="G125" s="258">
        <v>1718.7856800000002</v>
      </c>
      <c r="H125" s="258">
        <v>20625.428159999999</v>
      </c>
      <c r="I125" s="258">
        <v>2330.9789442007318</v>
      </c>
      <c r="J125" s="258">
        <v>27971.74733040878</v>
      </c>
    </row>
    <row r="126" spans="1:10" ht="24" customHeight="1">
      <c r="A126" s="256">
        <v>118</v>
      </c>
      <c r="B126" s="253" t="s">
        <v>114</v>
      </c>
      <c r="C126" s="258">
        <v>4295.5557070985278</v>
      </c>
      <c r="D126" s="258">
        <v>51546.668485182345</v>
      </c>
      <c r="E126" s="258">
        <v>2488.3935729562795</v>
      </c>
      <c r="F126" s="258">
        <v>29860.722875475352</v>
      </c>
      <c r="G126" s="258">
        <v>1718.7856800000002</v>
      </c>
      <c r="H126" s="258">
        <v>20625.428159999999</v>
      </c>
      <c r="I126" s="258">
        <v>2055.2982242952598</v>
      </c>
      <c r="J126" s="258">
        <v>24663.578691543124</v>
      </c>
    </row>
    <row r="127" spans="1:10" ht="24" customHeight="1">
      <c r="A127" s="256">
        <v>119</v>
      </c>
      <c r="B127" s="253" t="s">
        <v>1359</v>
      </c>
      <c r="C127" s="258">
        <v>12433.763081450881</v>
      </c>
      <c r="D127" s="258">
        <v>149205.15697741057</v>
      </c>
      <c r="E127" s="258">
        <v>4065.2357178917873</v>
      </c>
      <c r="F127" s="258">
        <v>48782.828614701451</v>
      </c>
      <c r="G127" s="258">
        <v>1908.5849772265185</v>
      </c>
      <c r="H127" s="258">
        <v>22903.019726718223</v>
      </c>
      <c r="I127" s="258">
        <v>2972.1827614808694</v>
      </c>
      <c r="J127" s="258">
        <v>35666.193137770439</v>
      </c>
    </row>
    <row r="128" spans="1:10" ht="24" customHeight="1">
      <c r="A128" s="256">
        <v>120</v>
      </c>
      <c r="B128" s="252" t="s">
        <v>663</v>
      </c>
      <c r="C128" s="258">
        <v>8047.626566383411</v>
      </c>
      <c r="D128" s="258">
        <v>96571.51879660094</v>
      </c>
      <c r="E128" s="258">
        <v>3375.4478621759281</v>
      </c>
      <c r="F128" s="258">
        <v>40505.374346111137</v>
      </c>
      <c r="G128" s="258">
        <v>2255.1433039886397</v>
      </c>
      <c r="H128" s="258">
        <v>27061.719647863676</v>
      </c>
      <c r="I128" s="258">
        <v>2851.0801595223948</v>
      </c>
      <c r="J128" s="258">
        <v>34212.961914268737</v>
      </c>
    </row>
    <row r="129" spans="1:10" ht="24" customHeight="1">
      <c r="A129" s="256">
        <v>121</v>
      </c>
      <c r="B129" s="252" t="s">
        <v>647</v>
      </c>
      <c r="C129" s="258">
        <v>6756.990706254528</v>
      </c>
      <c r="D129" s="258">
        <v>81083.888475054337</v>
      </c>
      <c r="E129" s="258">
        <v>3708.6089498712145</v>
      </c>
      <c r="F129" s="258">
        <v>44503.30739845457</v>
      </c>
      <c r="G129" s="258">
        <v>1995.8721507442076</v>
      </c>
      <c r="H129" s="258">
        <v>23950.46580893049</v>
      </c>
      <c r="I129" s="258">
        <v>3095.3160473136486</v>
      </c>
      <c r="J129" s="258">
        <v>37143.792567763783</v>
      </c>
    </row>
    <row r="130" spans="1:10" ht="24" customHeight="1">
      <c r="A130" s="256">
        <v>122</v>
      </c>
      <c r="B130" s="252" t="s">
        <v>1360</v>
      </c>
      <c r="C130" s="258">
        <v>6951.6550513306356</v>
      </c>
      <c r="D130" s="258">
        <v>83419.860615967627</v>
      </c>
      <c r="E130" s="258">
        <v>3351.273054148503</v>
      </c>
      <c r="F130" s="258">
        <v>40215.276649782034</v>
      </c>
      <c r="G130" s="258">
        <v>2399.8991241771005</v>
      </c>
      <c r="H130" s="258">
        <v>28798.789490125208</v>
      </c>
      <c r="I130" s="258">
        <v>3012.008779767214</v>
      </c>
      <c r="J130" s="258">
        <v>36144.105357206565</v>
      </c>
    </row>
    <row r="131" spans="1:10" ht="24" customHeight="1">
      <c r="A131" s="256">
        <v>123</v>
      </c>
      <c r="B131" s="252" t="s">
        <v>1083</v>
      </c>
      <c r="C131" s="258">
        <v>4772.089522935129</v>
      </c>
      <c r="D131" s="258">
        <v>57265.074275221552</v>
      </c>
      <c r="E131" s="258">
        <v>2672.9601739763275</v>
      </c>
      <c r="F131" s="258">
        <v>32075.522087715926</v>
      </c>
      <c r="G131" s="258">
        <v>1778.74332</v>
      </c>
      <c r="H131" s="258">
        <v>21344.919839999999</v>
      </c>
      <c r="I131" s="258">
        <v>2050.5845762718764</v>
      </c>
      <c r="J131" s="258">
        <v>24607.014915262516</v>
      </c>
    </row>
    <row r="132" spans="1:10" ht="24" customHeight="1">
      <c r="A132" s="256">
        <v>124</v>
      </c>
      <c r="B132" s="252" t="s">
        <v>126</v>
      </c>
      <c r="C132" s="258">
        <v>7364.6135174747506</v>
      </c>
      <c r="D132" s="258">
        <v>88375.362209697021</v>
      </c>
      <c r="E132" s="258">
        <v>2949.7133762742883</v>
      </c>
      <c r="F132" s="258">
        <v>35396.56051529145</v>
      </c>
      <c r="G132" s="258">
        <v>1834.4723415138358</v>
      </c>
      <c r="H132" s="258">
        <v>22013.668098166028</v>
      </c>
      <c r="I132" s="258">
        <v>2735.8726943868978</v>
      </c>
      <c r="J132" s="258">
        <v>32830.472332642777</v>
      </c>
    </row>
    <row r="133" spans="1:10" ht="24" customHeight="1">
      <c r="A133" s="256">
        <v>125</v>
      </c>
      <c r="B133" s="252" t="s">
        <v>1361</v>
      </c>
      <c r="C133" s="258">
        <v>7760.6935721960826</v>
      </c>
      <c r="D133" s="258">
        <v>93128.322866352988</v>
      </c>
      <c r="E133" s="258">
        <v>3385.3111838511172</v>
      </c>
      <c r="F133" s="258">
        <v>40623.734206213412</v>
      </c>
      <c r="G133" s="258">
        <v>1901.9859872049719</v>
      </c>
      <c r="H133" s="258">
        <v>22823.831846459663</v>
      </c>
      <c r="I133" s="258">
        <v>3188.0259965568598</v>
      </c>
      <c r="J133" s="258">
        <v>38256.311958682316</v>
      </c>
    </row>
    <row r="134" spans="1:10" ht="24" customHeight="1">
      <c r="A134" s="256">
        <v>126</v>
      </c>
      <c r="B134" s="252" t="s">
        <v>130</v>
      </c>
      <c r="C134" s="258">
        <v>7160.9473529731576</v>
      </c>
      <c r="D134" s="258">
        <v>85931.368235677888</v>
      </c>
      <c r="E134" s="258">
        <v>3409.4859918785423</v>
      </c>
      <c r="F134" s="258">
        <v>40913.831902542508</v>
      </c>
      <c r="G134" s="258">
        <v>1901.9859872049719</v>
      </c>
      <c r="H134" s="258">
        <v>22823.831846459663</v>
      </c>
      <c r="I134" s="258">
        <v>2367.4574108882239</v>
      </c>
      <c r="J134" s="258">
        <v>28409.488930658681</v>
      </c>
    </row>
    <row r="135" spans="1:10" ht="24" customHeight="1">
      <c r="A135" s="492" t="s">
        <v>1362</v>
      </c>
      <c r="B135" s="493"/>
      <c r="C135" s="493"/>
      <c r="D135" s="493"/>
      <c r="E135" s="493"/>
      <c r="F135" s="493"/>
      <c r="G135" s="493"/>
      <c r="H135" s="493"/>
      <c r="I135" s="493"/>
      <c r="J135" s="494"/>
    </row>
    <row r="136" spans="1:10" ht="24" customHeight="1">
      <c r="A136" s="252">
        <v>127</v>
      </c>
      <c r="B136" s="252" t="s">
        <v>226</v>
      </c>
      <c r="C136" s="258">
        <v>10668.281246627674</v>
      </c>
      <c r="D136" s="258">
        <v>128019.37495953208</v>
      </c>
      <c r="E136" s="258">
        <v>4062.5926055474561</v>
      </c>
      <c r="F136" s="258">
        <v>48751.111266569467</v>
      </c>
      <c r="G136" s="258">
        <v>2021.1897678783839</v>
      </c>
      <c r="H136" s="258">
        <v>24254.277214540609</v>
      </c>
      <c r="I136" s="258">
        <v>3205.9698577007071</v>
      </c>
      <c r="J136" s="258">
        <v>38471.63829240849</v>
      </c>
    </row>
    <row r="137" spans="1:10" ht="24" customHeight="1">
      <c r="A137" s="252">
        <v>128</v>
      </c>
      <c r="B137" s="252" t="s">
        <v>153</v>
      </c>
      <c r="C137" s="258">
        <v>7677.4267425103471</v>
      </c>
      <c r="D137" s="258">
        <v>92129.120910124169</v>
      </c>
      <c r="E137" s="258">
        <v>2975.4353720154691</v>
      </c>
      <c r="F137" s="258">
        <v>35705.22446418563</v>
      </c>
      <c r="G137" s="258">
        <v>1776.9216470097601</v>
      </c>
      <c r="H137" s="258">
        <v>21323.059764117119</v>
      </c>
      <c r="I137" s="258">
        <v>2487.2185307721593</v>
      </c>
      <c r="J137" s="258">
        <v>29846.622369265911</v>
      </c>
    </row>
    <row r="138" spans="1:10" ht="24" customHeight="1">
      <c r="A138" s="252">
        <v>129</v>
      </c>
      <c r="B138" s="252" t="s">
        <v>216</v>
      </c>
      <c r="C138" s="258">
        <v>11145.377676178363</v>
      </c>
      <c r="D138" s="258">
        <v>133744.5321141404</v>
      </c>
      <c r="E138" s="258">
        <v>4464.7969449690681</v>
      </c>
      <c r="F138" s="258">
        <v>53577.563339628825</v>
      </c>
      <c r="G138" s="258">
        <v>2161.4915628302751</v>
      </c>
      <c r="H138" s="258">
        <v>25937.898753963302</v>
      </c>
      <c r="I138" s="258">
        <v>3722.3543061736445</v>
      </c>
      <c r="J138" s="258">
        <v>44668.251674083731</v>
      </c>
    </row>
    <row r="139" spans="1:10" ht="24" customHeight="1">
      <c r="A139" s="252">
        <v>130</v>
      </c>
      <c r="B139" s="252" t="s">
        <v>230</v>
      </c>
      <c r="C139" s="258">
        <v>4886.86272061006</v>
      </c>
      <c r="D139" s="258">
        <v>58642.352647320724</v>
      </c>
      <c r="E139" s="258">
        <v>3678.4387894529887</v>
      </c>
      <c r="F139" s="258">
        <v>44141.265473435858</v>
      </c>
      <c r="G139" s="258">
        <v>1736.772972</v>
      </c>
      <c r="H139" s="258">
        <v>20841.275663999997</v>
      </c>
      <c r="I139" s="258">
        <v>2035.6313586520037</v>
      </c>
      <c r="J139" s="258">
        <v>24427.576303824044</v>
      </c>
    </row>
    <row r="140" spans="1:10" ht="24" customHeight="1">
      <c r="A140" s="252">
        <v>131</v>
      </c>
      <c r="B140" s="252" t="s">
        <v>659</v>
      </c>
      <c r="C140" s="258">
        <v>6650.0941005768964</v>
      </c>
      <c r="D140" s="258">
        <v>79801.129206922764</v>
      </c>
      <c r="E140" s="258">
        <v>3567.557003300532</v>
      </c>
      <c r="F140" s="258">
        <v>42810.684039606378</v>
      </c>
      <c r="G140" s="258">
        <v>1781.6100946272002</v>
      </c>
      <c r="H140" s="258">
        <v>21379.321135526403</v>
      </c>
      <c r="I140" s="258">
        <v>2311.767444032319</v>
      </c>
      <c r="J140" s="258">
        <v>27741.209328387831</v>
      </c>
    </row>
    <row r="141" spans="1:10" ht="24" customHeight="1">
      <c r="A141" s="252">
        <v>132</v>
      </c>
      <c r="B141" s="252" t="s">
        <v>145</v>
      </c>
      <c r="C141" s="258">
        <v>9453.035624187225</v>
      </c>
      <c r="D141" s="258">
        <v>113436.42749024672</v>
      </c>
      <c r="E141" s="258">
        <v>4043.9618868276534</v>
      </c>
      <c r="F141" s="258">
        <v>48527.542641931839</v>
      </c>
      <c r="G141" s="258">
        <v>2060.2210942935717</v>
      </c>
      <c r="H141" s="258">
        <v>24722.65313152286</v>
      </c>
      <c r="I141" s="258">
        <v>3923.8966039045372</v>
      </c>
      <c r="J141" s="258">
        <v>47086.759246854454</v>
      </c>
    </row>
    <row r="142" spans="1:10" ht="24" customHeight="1">
      <c r="A142" s="252">
        <v>133</v>
      </c>
      <c r="B142" s="253" t="s">
        <v>120</v>
      </c>
      <c r="C142" s="258">
        <v>5021.3273982782403</v>
      </c>
      <c r="D142" s="258">
        <v>60255.928779338887</v>
      </c>
      <c r="E142" s="258">
        <v>2604.4326514879199</v>
      </c>
      <c r="F142" s="258">
        <v>31253.191817855044</v>
      </c>
      <c r="G142" s="258">
        <v>1734.7256184528003</v>
      </c>
      <c r="H142" s="258">
        <v>20816.707421433603</v>
      </c>
      <c r="I142" s="258">
        <v>2295.2881367129694</v>
      </c>
      <c r="J142" s="258">
        <v>27543.457640555636</v>
      </c>
    </row>
    <row r="143" spans="1:10" ht="24" customHeight="1">
      <c r="A143" s="252">
        <v>134</v>
      </c>
      <c r="B143" s="252" t="s">
        <v>599</v>
      </c>
      <c r="C143" s="258">
        <v>6118.9867544732915</v>
      </c>
      <c r="D143" s="258">
        <v>73427.841053679498</v>
      </c>
      <c r="E143" s="258">
        <v>3182.0493979565276</v>
      </c>
      <c r="F143" s="258">
        <v>38184.592775478341</v>
      </c>
      <c r="G143" s="258">
        <v>1717.378362268272</v>
      </c>
      <c r="H143" s="258">
        <v>20608.540347219263</v>
      </c>
      <c r="I143" s="258">
        <v>2246.6871026546346</v>
      </c>
      <c r="J143" s="258">
        <v>26960.245231855617</v>
      </c>
    </row>
    <row r="144" spans="1:10" ht="24" customHeight="1">
      <c r="A144" s="252">
        <v>135</v>
      </c>
      <c r="B144" s="252" t="s">
        <v>223</v>
      </c>
      <c r="C144" s="258">
        <v>8337.9352428552957</v>
      </c>
      <c r="D144" s="258">
        <v>100055.22291426355</v>
      </c>
      <c r="E144" s="258">
        <v>3889.8877769995315</v>
      </c>
      <c r="F144" s="258">
        <v>46678.653323994367</v>
      </c>
      <c r="G144" s="258">
        <v>1993.7623493163601</v>
      </c>
      <c r="H144" s="258">
        <v>23925.148191796325</v>
      </c>
      <c r="I144" s="258">
        <v>3312.8084438390729</v>
      </c>
      <c r="J144" s="258">
        <v>39753.701326068876</v>
      </c>
    </row>
    <row r="145" spans="1:10" ht="24" customHeight="1">
      <c r="A145" s="252">
        <v>136</v>
      </c>
      <c r="B145" s="252" t="s">
        <v>178</v>
      </c>
      <c r="C145" s="258">
        <v>6692.8527428479474</v>
      </c>
      <c r="D145" s="258">
        <v>80314.232914175373</v>
      </c>
      <c r="E145" s="258">
        <v>3282.6165993506156</v>
      </c>
      <c r="F145" s="258">
        <v>39391.399192207391</v>
      </c>
      <c r="G145" s="258">
        <v>1796.7303381934439</v>
      </c>
      <c r="H145" s="258">
        <v>21560.764058321325</v>
      </c>
      <c r="I145" s="258">
        <v>2241.3580958814618</v>
      </c>
      <c r="J145" s="258">
        <v>26896.297150577542</v>
      </c>
    </row>
    <row r="146" spans="1:10" ht="24" customHeight="1">
      <c r="A146" s="252">
        <v>137</v>
      </c>
      <c r="B146" s="252" t="s">
        <v>1363</v>
      </c>
      <c r="C146" s="258">
        <v>5128.7866176699654</v>
      </c>
      <c r="D146" s="258">
        <v>61545.439412039588</v>
      </c>
      <c r="E146" s="258">
        <v>3332.9002000476594</v>
      </c>
      <c r="F146" s="258">
        <v>39994.80240057192</v>
      </c>
      <c r="G146" s="258">
        <v>1748.7645</v>
      </c>
      <c r="H146" s="258">
        <v>20985.174000000003</v>
      </c>
      <c r="I146" s="258">
        <v>2069.4391683654112</v>
      </c>
      <c r="J146" s="258">
        <v>24833.270020384934</v>
      </c>
    </row>
    <row r="147" spans="1:10" ht="24" customHeight="1">
      <c r="A147" s="252">
        <v>138</v>
      </c>
      <c r="B147" s="252" t="s">
        <v>154</v>
      </c>
      <c r="C147" s="258">
        <v>6581.4552274575744</v>
      </c>
      <c r="D147" s="258">
        <v>78977.462729490901</v>
      </c>
      <c r="E147" s="258">
        <v>2708.0297621547784</v>
      </c>
      <c r="F147" s="258">
        <v>32496.357145857339</v>
      </c>
      <c r="G147" s="258">
        <v>1708.7927400000001</v>
      </c>
      <c r="H147" s="258">
        <v>20505.512880000002</v>
      </c>
      <c r="I147" s="258">
        <v>2208.2641023178094</v>
      </c>
      <c r="J147" s="258">
        <v>26499.169227813716</v>
      </c>
    </row>
    <row r="148" spans="1:10" ht="24" customHeight="1">
      <c r="A148" s="252">
        <v>139</v>
      </c>
      <c r="B148" s="252" t="s">
        <v>408</v>
      </c>
      <c r="C148" s="258">
        <v>9086.2114825987192</v>
      </c>
      <c r="D148" s="258">
        <v>109034.53779118464</v>
      </c>
      <c r="E148" s="258">
        <v>4396.8496178733185</v>
      </c>
      <c r="F148" s="258">
        <v>52762.195414479815</v>
      </c>
      <c r="G148" s="258">
        <v>1746.9155822581442</v>
      </c>
      <c r="H148" s="258">
        <v>20962.986987097731</v>
      </c>
      <c r="I148" s="258">
        <v>3113.5183591324076</v>
      </c>
      <c r="J148" s="258">
        <v>37362.220309588891</v>
      </c>
    </row>
    <row r="149" spans="1:10" ht="24" customHeight="1">
      <c r="A149" s="252">
        <v>140</v>
      </c>
      <c r="B149" s="252" t="s">
        <v>606</v>
      </c>
      <c r="C149" s="258">
        <v>6877.3900410703873</v>
      </c>
      <c r="D149" s="258">
        <v>82528.680492844636</v>
      </c>
      <c r="E149" s="258">
        <v>3287.7738917298002</v>
      </c>
      <c r="F149" s="258">
        <v>39453.286700757606</v>
      </c>
      <c r="G149" s="258">
        <v>1892.4918807796562</v>
      </c>
      <c r="H149" s="258">
        <v>22709.902569355876</v>
      </c>
      <c r="I149" s="258">
        <v>2567.1413251947542</v>
      </c>
      <c r="J149" s="258">
        <v>30805.695902337051</v>
      </c>
    </row>
    <row r="150" spans="1:10" ht="24" customHeight="1">
      <c r="A150" s="252">
        <v>141</v>
      </c>
      <c r="B150" s="252" t="s">
        <v>195</v>
      </c>
      <c r="C150" s="258">
        <v>6994.4136936016894</v>
      </c>
      <c r="D150" s="258">
        <v>83932.964323220265</v>
      </c>
      <c r="E150" s="258">
        <v>4641.2408104919004</v>
      </c>
      <c r="F150" s="258">
        <v>55694.889725902802</v>
      </c>
      <c r="G150" s="258">
        <v>1723.78215</v>
      </c>
      <c r="H150" s="258">
        <v>20685.3858</v>
      </c>
      <c r="I150" s="258">
        <v>3326.5924798343462</v>
      </c>
      <c r="J150" s="258">
        <v>39919.109758012157</v>
      </c>
    </row>
    <row r="151" spans="1:10" ht="24" customHeight="1">
      <c r="A151" s="252">
        <v>142</v>
      </c>
      <c r="B151" s="252" t="s">
        <v>139</v>
      </c>
      <c r="C151" s="258">
        <v>6634.3409165822977</v>
      </c>
      <c r="D151" s="258">
        <v>79612.09099898758</v>
      </c>
      <c r="E151" s="258">
        <v>2769.4015414670685</v>
      </c>
      <c r="F151" s="258">
        <v>33232.818497604821</v>
      </c>
      <c r="G151" s="258">
        <v>1888.5067003048321</v>
      </c>
      <c r="H151" s="258">
        <v>22662.080403657983</v>
      </c>
      <c r="I151" s="258">
        <v>2696.5635774503776</v>
      </c>
      <c r="J151" s="258">
        <v>32358.762929404529</v>
      </c>
    </row>
    <row r="152" spans="1:10" ht="24" customHeight="1">
      <c r="A152" s="252">
        <v>143</v>
      </c>
      <c r="B152" s="252" t="s">
        <v>141</v>
      </c>
      <c r="C152" s="258">
        <v>7998.1165595432449</v>
      </c>
      <c r="D152" s="258">
        <v>95977.398714518931</v>
      </c>
      <c r="E152" s="258">
        <v>3732.7192917438997</v>
      </c>
      <c r="F152" s="258">
        <v>44792.631500926793</v>
      </c>
      <c r="G152" s="258">
        <v>2038.0681793011677</v>
      </c>
      <c r="H152" s="258">
        <v>24456.81815161401</v>
      </c>
      <c r="I152" s="258">
        <v>2543.4746276778692</v>
      </c>
      <c r="J152" s="258">
        <v>30521.695532134429</v>
      </c>
    </row>
    <row r="153" spans="1:10" ht="24" customHeight="1">
      <c r="A153" s="252">
        <v>144</v>
      </c>
      <c r="B153" s="252" t="s">
        <v>643</v>
      </c>
      <c r="C153" s="258">
        <v>5679.0228300527215</v>
      </c>
      <c r="D153" s="258">
        <v>68148.273960632665</v>
      </c>
      <c r="E153" s="258">
        <v>2978.7231459071991</v>
      </c>
      <c r="F153" s="258">
        <v>35744.677750886389</v>
      </c>
      <c r="G153" s="258">
        <v>1800.7155186682676</v>
      </c>
      <c r="H153" s="258">
        <v>21608.586224019215</v>
      </c>
      <c r="I153" s="258">
        <v>2455.9459991078816</v>
      </c>
      <c r="J153" s="258">
        <v>29471.351989294581</v>
      </c>
    </row>
    <row r="154" spans="1:10" ht="24" customHeight="1">
      <c r="A154" s="252">
        <v>145</v>
      </c>
      <c r="B154" s="252" t="s">
        <v>167</v>
      </c>
      <c r="C154" s="258">
        <v>9868.2445451877138</v>
      </c>
      <c r="D154" s="258">
        <v>118418.93454225257</v>
      </c>
      <c r="E154" s="258">
        <v>4789.1906356197405</v>
      </c>
      <c r="F154" s="258">
        <v>57470.28762743689</v>
      </c>
      <c r="G154" s="258">
        <v>1833.4174407999121</v>
      </c>
      <c r="H154" s="258">
        <v>22001.009289598944</v>
      </c>
      <c r="I154" s="258">
        <v>3854.9395024031819</v>
      </c>
      <c r="J154" s="258">
        <v>46259.274028838183</v>
      </c>
    </row>
    <row r="155" spans="1:10" ht="24" customHeight="1">
      <c r="A155" s="252">
        <v>146</v>
      </c>
      <c r="B155" s="252" t="s">
        <v>166</v>
      </c>
      <c r="C155" s="258">
        <v>10606.393738077464</v>
      </c>
      <c r="D155" s="258">
        <v>127276.72485692958</v>
      </c>
      <c r="E155" s="258">
        <v>6019.9139957572643</v>
      </c>
      <c r="F155" s="258">
        <v>72238.967949087164</v>
      </c>
      <c r="G155" s="258">
        <v>2124.570037842936</v>
      </c>
      <c r="H155" s="258">
        <v>25494.840454115227</v>
      </c>
      <c r="I155" s="258">
        <v>4554.7500870132235</v>
      </c>
      <c r="J155" s="258">
        <v>54657.001044158686</v>
      </c>
    </row>
    <row r="156" spans="1:10" ht="24" customHeight="1">
      <c r="A156" s="252">
        <v>147</v>
      </c>
      <c r="B156" s="252" t="s">
        <v>164</v>
      </c>
      <c r="C156" s="258">
        <v>10868.571728844709</v>
      </c>
      <c r="D156" s="258">
        <v>130422.86074613652</v>
      </c>
      <c r="E156" s="258">
        <v>4075.7437011143757</v>
      </c>
      <c r="F156" s="258">
        <v>48908.924413372515</v>
      </c>
      <c r="G156" s="258">
        <v>2138.2837471239477</v>
      </c>
      <c r="H156" s="258">
        <v>25659.404965487371</v>
      </c>
      <c r="I156" s="258">
        <v>3079.3659485191179</v>
      </c>
      <c r="J156" s="258">
        <v>36952.39138222942</v>
      </c>
    </row>
    <row r="157" spans="1:10" ht="24" customHeight="1">
      <c r="A157" s="252">
        <v>148</v>
      </c>
      <c r="B157" s="252" t="s">
        <v>163</v>
      </c>
      <c r="C157" s="258">
        <v>13627.6293827558</v>
      </c>
      <c r="D157" s="258">
        <v>163531.55259306962</v>
      </c>
      <c r="E157" s="258">
        <v>4092.1825705730243</v>
      </c>
      <c r="F157" s="258">
        <v>49106.190846876299</v>
      </c>
      <c r="G157" s="258">
        <v>1920.9742000556037</v>
      </c>
      <c r="H157" s="258">
        <v>23051.690400667245</v>
      </c>
      <c r="I157" s="258">
        <v>3768.2108402079198</v>
      </c>
      <c r="J157" s="258">
        <v>45218.530082495032</v>
      </c>
    </row>
    <row r="158" spans="1:10" ht="24" customHeight="1">
      <c r="A158" s="252">
        <v>149</v>
      </c>
      <c r="B158" s="253" t="s">
        <v>172</v>
      </c>
      <c r="C158" s="258">
        <v>10056.720139408799</v>
      </c>
      <c r="D158" s="258">
        <v>120680.64167290559</v>
      </c>
      <c r="E158" s="258">
        <v>4512.6308317860003</v>
      </c>
      <c r="F158" s="258">
        <v>54151.569981432003</v>
      </c>
      <c r="G158" s="258">
        <v>2520.0405943739997</v>
      </c>
      <c r="H158" s="258">
        <v>30240.487132487997</v>
      </c>
      <c r="I158" s="258">
        <v>4492.118873459699</v>
      </c>
      <c r="J158" s="258">
        <v>53905.426481516392</v>
      </c>
    </row>
    <row r="159" spans="1:10" ht="24" customHeight="1">
      <c r="A159" s="252">
        <v>150</v>
      </c>
      <c r="B159" s="252" t="s">
        <v>174</v>
      </c>
      <c r="C159" s="258">
        <v>5074.775701117057</v>
      </c>
      <c r="D159" s="258">
        <v>60897.30841340468</v>
      </c>
      <c r="E159" s="258">
        <v>4256.055535921595</v>
      </c>
      <c r="F159" s="258">
        <v>51072.666431059137</v>
      </c>
      <c r="G159" s="258">
        <v>1789.81487795772</v>
      </c>
      <c r="H159" s="258">
        <v>21477.778535492642</v>
      </c>
      <c r="I159" s="258">
        <v>2275.1043697198907</v>
      </c>
      <c r="J159" s="258">
        <v>27301.252436638686</v>
      </c>
    </row>
    <row r="160" spans="1:10" ht="24" customHeight="1">
      <c r="A160" s="252">
        <v>151</v>
      </c>
      <c r="B160" s="252" t="s">
        <v>173</v>
      </c>
      <c r="C160" s="258">
        <v>6001.9631019419903</v>
      </c>
      <c r="D160" s="258">
        <v>72023.557223303869</v>
      </c>
      <c r="E160" s="258">
        <v>3296.7991533933714</v>
      </c>
      <c r="F160" s="258">
        <v>39561.589840720451</v>
      </c>
      <c r="G160" s="258">
        <v>1841.3878017495601</v>
      </c>
      <c r="H160" s="258">
        <v>22096.653620994723</v>
      </c>
      <c r="I160" s="258">
        <v>2244.0902887305247</v>
      </c>
      <c r="J160" s="258">
        <v>26929.083464766296</v>
      </c>
    </row>
    <row r="161" spans="1:10" ht="24" customHeight="1">
      <c r="A161" s="252">
        <v>152</v>
      </c>
      <c r="B161" s="253" t="s">
        <v>1364</v>
      </c>
      <c r="C161" s="258">
        <v>3599.3212359086879</v>
      </c>
      <c r="D161" s="258">
        <v>43191.854830904253</v>
      </c>
      <c r="E161" s="258">
        <v>2343.989386339128</v>
      </c>
      <c r="F161" s="258">
        <v>28127.872636069533</v>
      </c>
      <c r="G161" s="258">
        <v>1926.9519707678401</v>
      </c>
      <c r="H161" s="258">
        <v>23123.423649214081</v>
      </c>
      <c r="I161" s="258">
        <v>2290.3652667146575</v>
      </c>
      <c r="J161" s="258">
        <v>27484.383200575892</v>
      </c>
    </row>
    <row r="162" spans="1:10" ht="24" customHeight="1">
      <c r="A162" s="252">
        <v>153</v>
      </c>
      <c r="B162" s="253" t="s">
        <v>601</v>
      </c>
      <c r="C162" s="258">
        <v>3101.4080989365598</v>
      </c>
      <c r="D162" s="258">
        <v>37216.897187238719</v>
      </c>
      <c r="E162" s="258">
        <v>2249.8688004190203</v>
      </c>
      <c r="F162" s="258">
        <v>26998.425605028242</v>
      </c>
      <c r="G162" s="258">
        <v>1725.34872321792</v>
      </c>
      <c r="H162" s="258">
        <v>20704.184678615038</v>
      </c>
      <c r="I162" s="258">
        <v>2316.2103342057953</v>
      </c>
      <c r="J162" s="258">
        <v>27794.524010469548</v>
      </c>
    </row>
    <row r="163" spans="1:10" ht="24" customHeight="1">
      <c r="A163" s="252">
        <v>154</v>
      </c>
      <c r="B163" s="253" t="s">
        <v>1365</v>
      </c>
      <c r="C163" s="258">
        <v>3572.59708448928</v>
      </c>
      <c r="D163" s="258">
        <v>42871.165013871359</v>
      </c>
      <c r="E163" s="258">
        <v>2645.6909905213915</v>
      </c>
      <c r="F163" s="258">
        <v>31748.291886256698</v>
      </c>
      <c r="G163" s="258">
        <v>2137.9321135526402</v>
      </c>
      <c r="H163" s="258">
        <v>25655.185362631681</v>
      </c>
      <c r="I163" s="258">
        <v>2356.8240116918696</v>
      </c>
      <c r="J163" s="258">
        <v>28281.888140302432</v>
      </c>
    </row>
    <row r="164" spans="1:10" ht="24" customHeight="1">
      <c r="A164" s="252">
        <v>155</v>
      </c>
      <c r="B164" s="253" t="s">
        <v>1366</v>
      </c>
      <c r="C164" s="258">
        <v>3534.6206587880156</v>
      </c>
      <c r="D164" s="258">
        <v>42415.447905456182</v>
      </c>
      <c r="E164" s="258">
        <v>2561.8849893596516</v>
      </c>
      <c r="F164" s="258">
        <v>30742.619872315823</v>
      </c>
      <c r="G164" s="258">
        <v>1748.7909613051199</v>
      </c>
      <c r="H164" s="258">
        <v>20985.49153566144</v>
      </c>
      <c r="I164" s="258">
        <v>2673.1184090834158</v>
      </c>
      <c r="J164" s="258">
        <v>32077.42090900099</v>
      </c>
    </row>
    <row r="165" spans="1:10" ht="24" customHeight="1">
      <c r="A165" s="252">
        <v>156</v>
      </c>
      <c r="B165" s="253" t="s">
        <v>561</v>
      </c>
      <c r="C165" s="258">
        <v>5387.0263124385601</v>
      </c>
      <c r="D165" s="258">
        <v>64644.315749262722</v>
      </c>
      <c r="E165" s="258">
        <v>3341.925461711231</v>
      </c>
      <c r="F165" s="258">
        <v>40103.105540534772</v>
      </c>
      <c r="G165" s="258">
        <v>1887.1001660196002</v>
      </c>
      <c r="H165" s="258">
        <v>22645.201992235205</v>
      </c>
      <c r="I165" s="258">
        <v>3282.3235713745262</v>
      </c>
      <c r="J165" s="258">
        <v>39387.882856494311</v>
      </c>
    </row>
    <row r="166" spans="1:10" ht="24" customHeight="1">
      <c r="A166" s="252">
        <v>157</v>
      </c>
      <c r="B166" s="253" t="s">
        <v>178</v>
      </c>
      <c r="C166" s="258">
        <v>4946.7810811609424</v>
      </c>
      <c r="D166" s="258">
        <v>59361.372973931313</v>
      </c>
      <c r="E166" s="258">
        <v>2814.5923159396684</v>
      </c>
      <c r="F166" s="258">
        <v>33775.107791276016</v>
      </c>
      <c r="G166" s="258">
        <v>1922.8443927667201</v>
      </c>
      <c r="H166" s="258">
        <v>23074.132713200641</v>
      </c>
      <c r="I166" s="258">
        <v>2929.1076489956399</v>
      </c>
      <c r="J166" s="258">
        <v>35149.291787947681</v>
      </c>
    </row>
    <row r="167" spans="1:10" ht="24" customHeight="1">
      <c r="A167" s="252">
        <v>158</v>
      </c>
      <c r="B167" s="253" t="s">
        <v>1367</v>
      </c>
      <c r="C167" s="258">
        <v>3810.301378693488</v>
      </c>
      <c r="D167" s="258">
        <v>45723.616544321856</v>
      </c>
      <c r="E167" s="258">
        <v>2438.1099722592353</v>
      </c>
      <c r="F167" s="258">
        <v>29257.319667110824</v>
      </c>
      <c r="G167" s="258">
        <v>1962.1153278986399</v>
      </c>
      <c r="H167" s="258">
        <v>23545.38393478368</v>
      </c>
      <c r="I167" s="258">
        <v>2424.5134741686607</v>
      </c>
      <c r="J167" s="258">
        <v>29094.161690023924</v>
      </c>
    </row>
    <row r="168" spans="1:10" ht="24" customHeight="1">
      <c r="A168" s="252">
        <v>159</v>
      </c>
      <c r="B168" s="253" t="s">
        <v>181</v>
      </c>
      <c r="C168" s="258">
        <v>5202.7703210731679</v>
      </c>
      <c r="D168" s="258">
        <v>62433.243852878026</v>
      </c>
      <c r="E168" s="258">
        <v>3724.8544208656435</v>
      </c>
      <c r="F168" s="258">
        <v>44698.253050387728</v>
      </c>
      <c r="G168" s="258">
        <v>2021.8930350209998</v>
      </c>
      <c r="H168" s="258">
        <v>24262.716420252</v>
      </c>
      <c r="I168" s="258">
        <v>3482.9305238057395</v>
      </c>
      <c r="J168" s="258">
        <v>41795.166285668878</v>
      </c>
    </row>
    <row r="169" spans="1:10" ht="24" customHeight="1">
      <c r="A169" s="252">
        <v>160</v>
      </c>
      <c r="B169" s="253" t="s">
        <v>1368</v>
      </c>
      <c r="C169" s="258">
        <v>8628.903690000001</v>
      </c>
      <c r="D169" s="258">
        <v>103546.84427999999</v>
      </c>
      <c r="E169" s="258">
        <v>3360.6257220000002</v>
      </c>
      <c r="F169" s="258">
        <v>40327.508664000001</v>
      </c>
      <c r="G169" s="258">
        <v>2136.4905720000002</v>
      </c>
      <c r="H169" s="258">
        <v>25637.886864</v>
      </c>
      <c r="I169" s="258">
        <v>3862.2713100000001</v>
      </c>
      <c r="J169" s="258">
        <v>46347.255720000001</v>
      </c>
    </row>
    <row r="170" spans="1:10" ht="24" customHeight="1">
      <c r="A170" s="252">
        <v>161</v>
      </c>
      <c r="B170" s="253" t="s">
        <v>1369</v>
      </c>
      <c r="C170" s="258">
        <v>17065.942931999998</v>
      </c>
      <c r="D170" s="258">
        <v>204791.31518400001</v>
      </c>
      <c r="E170" s="258">
        <v>4308.9557279999999</v>
      </c>
      <c r="F170" s="258">
        <v>51707.468736000003</v>
      </c>
      <c r="G170" s="258">
        <v>2650.127688</v>
      </c>
      <c r="H170" s="258">
        <v>31801.532255999999</v>
      </c>
      <c r="I170" s="258">
        <v>4295.9649060000002</v>
      </c>
      <c r="J170" s="258">
        <v>51551.578871999998</v>
      </c>
    </row>
    <row r="171" spans="1:10" ht="24" customHeight="1">
      <c r="A171" s="252">
        <v>162</v>
      </c>
      <c r="B171" s="253" t="s">
        <v>1242</v>
      </c>
      <c r="C171" s="258">
        <v>13510.454879999999</v>
      </c>
      <c r="D171" s="258">
        <v>162125.45856</v>
      </c>
      <c r="E171" s="258">
        <v>5404.1819519999999</v>
      </c>
      <c r="F171" s="258">
        <v>64850.18342400001</v>
      </c>
      <c r="G171" s="258">
        <v>2375.3218380000003</v>
      </c>
      <c r="H171" s="258">
        <v>28503.862055999998</v>
      </c>
      <c r="I171" s="258">
        <v>5260.2836160000006</v>
      </c>
      <c r="J171" s="258">
        <v>63123.403392</v>
      </c>
    </row>
    <row r="172" spans="1:10" ht="24" customHeight="1">
      <c r="A172" s="252">
        <v>163</v>
      </c>
      <c r="B172" s="253" t="s">
        <v>105</v>
      </c>
      <c r="C172" s="258">
        <v>6952.088358</v>
      </c>
      <c r="D172" s="258">
        <v>83425.060295999996</v>
      </c>
      <c r="E172" s="258">
        <v>2187.4545659999999</v>
      </c>
      <c r="F172" s="258">
        <v>26249.454791999997</v>
      </c>
      <c r="G172" s="258">
        <v>1758.7574400000001</v>
      </c>
      <c r="H172" s="258">
        <v>21105.089280000004</v>
      </c>
      <c r="I172" s="258">
        <v>2223.4291499999999</v>
      </c>
      <c r="J172" s="258">
        <v>26681.149800000003</v>
      </c>
    </row>
    <row r="173" spans="1:10" ht="24" customHeight="1">
      <c r="A173" s="252">
        <v>164</v>
      </c>
      <c r="B173" s="253" t="s">
        <v>1370</v>
      </c>
      <c r="C173" s="258">
        <v>4880.6739697550402</v>
      </c>
      <c r="D173" s="258">
        <v>58568.087637060475</v>
      </c>
      <c r="E173" s="258">
        <v>2689.5279757444555</v>
      </c>
      <c r="F173" s="258">
        <v>32274.335708933464</v>
      </c>
      <c r="G173" s="258">
        <v>1956.8356379931599</v>
      </c>
      <c r="H173" s="258">
        <v>23482.027655917922</v>
      </c>
      <c r="I173" s="258">
        <v>2632.8511788327905</v>
      </c>
      <c r="J173" s="258">
        <v>31594.214145993483</v>
      </c>
    </row>
    <row r="174" spans="1:10" ht="24" customHeight="1">
      <c r="A174" s="492" t="s">
        <v>1371</v>
      </c>
      <c r="B174" s="493"/>
      <c r="C174" s="493"/>
      <c r="D174" s="493"/>
      <c r="E174" s="493"/>
      <c r="F174" s="493"/>
      <c r="G174" s="493"/>
      <c r="H174" s="493"/>
      <c r="I174" s="493"/>
      <c r="J174" s="494"/>
    </row>
    <row r="175" spans="1:10" ht="24" customHeight="1">
      <c r="A175" s="256">
        <v>165</v>
      </c>
      <c r="B175" s="252" t="s">
        <v>234</v>
      </c>
      <c r="C175" s="258">
        <v>7307.0078478105597</v>
      </c>
      <c r="D175" s="258">
        <v>87684.094173726713</v>
      </c>
      <c r="E175" s="258">
        <v>2657.3747679468001</v>
      </c>
      <c r="F175" s="258">
        <v>31888.4972153616</v>
      </c>
      <c r="G175" s="258">
        <v>1718.7856800000002</v>
      </c>
      <c r="H175" s="258">
        <v>20625.428159999999</v>
      </c>
      <c r="I175" s="258">
        <v>2122.1708388741004</v>
      </c>
      <c r="J175" s="258">
        <v>25466.050066489202</v>
      </c>
    </row>
    <row r="176" spans="1:10" ht="24" customHeight="1">
      <c r="A176" s="256">
        <v>166</v>
      </c>
      <c r="B176" s="252" t="s">
        <v>1372</v>
      </c>
      <c r="C176" s="258">
        <v>3185.2746073500002</v>
      </c>
      <c r="D176" s="258">
        <v>38223.295288199995</v>
      </c>
      <c r="E176" s="258">
        <v>2489.4412127999999</v>
      </c>
      <c r="F176" s="258">
        <v>29873.294553600001</v>
      </c>
      <c r="G176" s="258">
        <v>1763.3541923999999</v>
      </c>
      <c r="H176" s="258">
        <v>21160.250308799998</v>
      </c>
      <c r="I176" s="258">
        <v>2528.3387317500001</v>
      </c>
      <c r="J176" s="258">
        <v>30340.064781000001</v>
      </c>
    </row>
    <row r="177" spans="1:10" ht="24" customHeight="1">
      <c r="A177" s="256">
        <v>167</v>
      </c>
      <c r="B177" s="252" t="s">
        <v>1373</v>
      </c>
      <c r="C177" s="258">
        <v>3683.1628499100002</v>
      </c>
      <c r="D177" s="258">
        <v>44197.954198920008</v>
      </c>
      <c r="E177" s="258">
        <v>2696.03025789</v>
      </c>
      <c r="F177" s="258">
        <v>32352.363094679997</v>
      </c>
      <c r="G177" s="258">
        <v>2476.4753731499995</v>
      </c>
      <c r="H177" s="258">
        <v>29717.704477799998</v>
      </c>
      <c r="I177" s="258">
        <v>2954.3097837179998</v>
      </c>
      <c r="J177" s="258">
        <v>35451.717404616</v>
      </c>
    </row>
    <row r="178" spans="1:10" ht="24" customHeight="1">
      <c r="A178" s="492" t="s">
        <v>1374</v>
      </c>
      <c r="B178" s="493"/>
      <c r="C178" s="493"/>
      <c r="D178" s="493"/>
      <c r="E178" s="493"/>
      <c r="F178" s="493"/>
      <c r="G178" s="493"/>
      <c r="H178" s="493"/>
      <c r="I178" s="493"/>
      <c r="J178" s="494"/>
    </row>
    <row r="179" spans="1:10" ht="24" customHeight="1">
      <c r="A179" s="256">
        <v>168</v>
      </c>
      <c r="B179" s="252" t="s">
        <v>1375</v>
      </c>
      <c r="C179" s="258">
        <v>5356.0825581634563</v>
      </c>
      <c r="D179" s="258">
        <v>64272.990697961468</v>
      </c>
      <c r="E179" s="258">
        <v>3599.790080670432</v>
      </c>
      <c r="F179" s="258">
        <v>43197.480968045187</v>
      </c>
      <c r="G179" s="258">
        <v>1728.7786199999998</v>
      </c>
      <c r="H179" s="258">
        <v>20745.343440000001</v>
      </c>
      <c r="I179" s="258">
        <v>2445.7187366863891</v>
      </c>
      <c r="J179" s="258">
        <v>29348.624840236669</v>
      </c>
    </row>
    <row r="180" spans="1:10" ht="24" customHeight="1">
      <c r="A180" s="256">
        <v>169</v>
      </c>
      <c r="B180" s="252" t="s">
        <v>265</v>
      </c>
      <c r="C180" s="258">
        <v>5812.9248940068082</v>
      </c>
      <c r="D180" s="258">
        <v>69755.098728081706</v>
      </c>
      <c r="E180" s="258">
        <v>3793.1885448898315</v>
      </c>
      <c r="F180" s="258">
        <v>45518.262538677976</v>
      </c>
      <c r="G180" s="258">
        <v>1717.786386</v>
      </c>
      <c r="H180" s="258">
        <v>20613.436632000001</v>
      </c>
      <c r="I180" s="258">
        <v>2463.293382580363</v>
      </c>
      <c r="J180" s="258">
        <v>29559.520590964359</v>
      </c>
    </row>
    <row r="181" spans="1:10" ht="24" customHeight="1">
      <c r="A181" s="256">
        <v>170</v>
      </c>
      <c r="B181" s="252" t="s">
        <v>1376</v>
      </c>
      <c r="C181" s="258">
        <v>5025.265694276889</v>
      </c>
      <c r="D181" s="258">
        <v>60303.188331322664</v>
      </c>
      <c r="E181" s="258">
        <v>2734.3319532886167</v>
      </c>
      <c r="F181" s="258">
        <v>32811.983439463394</v>
      </c>
      <c r="G181" s="258">
        <v>1748.7645</v>
      </c>
      <c r="H181" s="258">
        <v>20985.174000000003</v>
      </c>
      <c r="I181" s="258">
        <v>2359.6177404159121</v>
      </c>
      <c r="J181" s="258">
        <v>28315.412884990947</v>
      </c>
    </row>
    <row r="182" spans="1:10" ht="24" customHeight="1">
      <c r="A182" s="256">
        <v>171</v>
      </c>
      <c r="B182" s="252" t="s">
        <v>252</v>
      </c>
      <c r="C182" s="258">
        <v>5126.5361628135943</v>
      </c>
      <c r="D182" s="258">
        <v>61518.433953763124</v>
      </c>
      <c r="E182" s="258">
        <v>3126.6729710350392</v>
      </c>
      <c r="F182" s="258">
        <v>37520.075652420477</v>
      </c>
      <c r="G182" s="258">
        <v>1729.777914</v>
      </c>
      <c r="H182" s="258">
        <v>20757.334967999999</v>
      </c>
      <c r="I182" s="258">
        <v>2694.5698151010606</v>
      </c>
      <c r="J182" s="258">
        <v>32334.837781212726</v>
      </c>
    </row>
    <row r="183" spans="1:10" ht="24" customHeight="1">
      <c r="A183" s="256">
        <v>172</v>
      </c>
      <c r="B183" s="252" t="s">
        <v>1377</v>
      </c>
      <c r="C183" s="258">
        <v>6033.4694699311876</v>
      </c>
      <c r="D183" s="258">
        <v>72401.633639174237</v>
      </c>
      <c r="E183" s="258">
        <v>2746.3871242249597</v>
      </c>
      <c r="F183" s="258">
        <v>32956.64549069952</v>
      </c>
      <c r="G183" s="258">
        <v>1718.7856800000002</v>
      </c>
      <c r="H183" s="258">
        <v>20625.428159999999</v>
      </c>
      <c r="I183" s="258">
        <v>2666.6571422106313</v>
      </c>
      <c r="J183" s="258">
        <v>31999.885706527577</v>
      </c>
    </row>
    <row r="184" spans="1:10" ht="24" customHeight="1">
      <c r="A184" s="256">
        <v>173</v>
      </c>
      <c r="B184" s="252" t="s">
        <v>1378</v>
      </c>
      <c r="C184" s="258">
        <v>7534.5228591307778</v>
      </c>
      <c r="D184" s="258">
        <v>90414.274309569329</v>
      </c>
      <c r="E184" s="258">
        <v>3673.5393616927631</v>
      </c>
      <c r="F184" s="258">
        <v>44082.472340313157</v>
      </c>
      <c r="G184" s="258">
        <v>2175.2052721112873</v>
      </c>
      <c r="H184" s="258">
        <v>26102.463265335449</v>
      </c>
      <c r="I184" s="258">
        <v>3385.4084691391795</v>
      </c>
      <c r="J184" s="258">
        <v>40624.901629670152</v>
      </c>
    </row>
    <row r="185" spans="1:10" ht="24" customHeight="1">
      <c r="A185" s="256">
        <v>174</v>
      </c>
      <c r="B185" s="252" t="s">
        <v>1379</v>
      </c>
      <c r="C185" s="258">
        <v>7684.1781070794623</v>
      </c>
      <c r="D185" s="258">
        <v>92210.13728495354</v>
      </c>
      <c r="E185" s="258">
        <v>4628.6699103176397</v>
      </c>
      <c r="F185" s="258">
        <v>55544.038923811677</v>
      </c>
      <c r="G185" s="258">
        <v>2070.7701014328122</v>
      </c>
      <c r="H185" s="258">
        <v>24849.241217193747</v>
      </c>
      <c r="I185" s="258">
        <v>3093.7530360891851</v>
      </c>
      <c r="J185" s="258">
        <v>37125.036433070221</v>
      </c>
    </row>
    <row r="186" spans="1:10" ht="24" customHeight="1">
      <c r="A186" s="256">
        <v>175</v>
      </c>
      <c r="B186" s="252" t="s">
        <v>1380</v>
      </c>
      <c r="C186" s="258">
        <v>5219.9300393529975</v>
      </c>
      <c r="D186" s="258">
        <v>62639.160472235977</v>
      </c>
      <c r="E186" s="258">
        <v>3878.4772676105877</v>
      </c>
      <c r="F186" s="258">
        <v>46541.727211327045</v>
      </c>
      <c r="G186" s="258">
        <v>1716.3234615543481</v>
      </c>
      <c r="H186" s="258">
        <v>20595.881538652178</v>
      </c>
      <c r="I186" s="258">
        <v>2976.6871875293255</v>
      </c>
      <c r="J186" s="258">
        <v>35720.246250351898</v>
      </c>
    </row>
    <row r="187" spans="1:10" ht="24" customHeight="1">
      <c r="A187" s="256">
        <v>176</v>
      </c>
      <c r="B187" s="252" t="s">
        <v>264</v>
      </c>
      <c r="C187" s="258">
        <v>6082.9794767713538</v>
      </c>
      <c r="D187" s="258">
        <v>72995.753721256246</v>
      </c>
      <c r="E187" s="258">
        <v>3115.7137247292735</v>
      </c>
      <c r="F187" s="258">
        <v>37388.56469675128</v>
      </c>
      <c r="G187" s="258">
        <v>1807.0449229518119</v>
      </c>
      <c r="H187" s="258">
        <v>21684.539075421744</v>
      </c>
      <c r="I187" s="258">
        <v>2182.1728913267561</v>
      </c>
      <c r="J187" s="258">
        <v>26186.074695921074</v>
      </c>
    </row>
    <row r="188" spans="1:10" ht="24" customHeight="1">
      <c r="A188" s="256">
        <v>177</v>
      </c>
      <c r="B188" s="252" t="s">
        <v>1381</v>
      </c>
      <c r="C188" s="258">
        <v>5853.43308142149</v>
      </c>
      <c r="D188" s="258">
        <v>70241.196977057887</v>
      </c>
      <c r="E188" s="258">
        <v>2850.4999641297363</v>
      </c>
      <c r="F188" s="258">
        <v>34205.999569556829</v>
      </c>
      <c r="G188" s="258">
        <v>2352.4285920505199</v>
      </c>
      <c r="H188" s="258">
        <v>28229.143104606239</v>
      </c>
      <c r="I188" s="258">
        <v>2963.7277322587688</v>
      </c>
      <c r="J188" s="258">
        <v>35564.732787105226</v>
      </c>
    </row>
    <row r="189" spans="1:10" ht="24" customHeight="1">
      <c r="A189" s="256">
        <v>178</v>
      </c>
      <c r="B189" s="252" t="s">
        <v>630</v>
      </c>
      <c r="C189" s="258">
        <v>9236.9919579755915</v>
      </c>
      <c r="D189" s="258">
        <v>110843.90349570708</v>
      </c>
      <c r="E189" s="258">
        <v>2651.0416813647953</v>
      </c>
      <c r="F189" s="258">
        <v>31812.50017637754</v>
      </c>
      <c r="G189" s="258">
        <v>2214.8226544786553</v>
      </c>
      <c r="H189" s="258">
        <v>26577.871853743865</v>
      </c>
      <c r="I189" s="258">
        <v>2346.6582851453559</v>
      </c>
      <c r="J189" s="258">
        <v>28159.899421744271</v>
      </c>
    </row>
    <row r="190" spans="1:10" ht="24" customHeight="1">
      <c r="A190" s="256">
        <v>179</v>
      </c>
      <c r="B190" s="252" t="s">
        <v>1382</v>
      </c>
      <c r="C190" s="258">
        <v>10658.154199774002</v>
      </c>
      <c r="D190" s="258">
        <v>127897.85039728803</v>
      </c>
      <c r="E190" s="258">
        <v>4334.3819139304533</v>
      </c>
      <c r="F190" s="258">
        <v>52012.582967165443</v>
      </c>
      <c r="G190" s="258">
        <v>2501.0523815233678</v>
      </c>
      <c r="H190" s="258">
        <v>30012.628578280415</v>
      </c>
      <c r="I190" s="258">
        <v>4615.5598386673746</v>
      </c>
      <c r="J190" s="258">
        <v>55386.718064008492</v>
      </c>
    </row>
    <row r="191" spans="1:10" ht="24" customHeight="1">
      <c r="A191" s="257">
        <v>180</v>
      </c>
      <c r="B191" s="260" t="s">
        <v>858</v>
      </c>
      <c r="C191" s="258">
        <v>7206.9083280000004</v>
      </c>
      <c r="D191" s="258">
        <v>86482.899936000002</v>
      </c>
      <c r="E191" s="258">
        <v>4102.1018699999995</v>
      </c>
      <c r="F191" s="258">
        <v>49225.222439999998</v>
      </c>
      <c r="G191" s="258">
        <v>2847.9879000000001</v>
      </c>
      <c r="H191" s="258">
        <v>34175.854800000001</v>
      </c>
      <c r="I191" s="258">
        <v>4326.9430200000006</v>
      </c>
      <c r="J191" s="258">
        <v>51923.31624</v>
      </c>
    </row>
    <row r="192" spans="1:10" ht="24" customHeight="1">
      <c r="A192" s="257">
        <v>181</v>
      </c>
      <c r="B192" s="260" t="s">
        <v>1383</v>
      </c>
      <c r="C192" s="258">
        <v>5419.171362000001</v>
      </c>
      <c r="D192" s="258">
        <v>65030.056344000004</v>
      </c>
      <c r="E192" s="258">
        <v>3685.3962720000004</v>
      </c>
      <c r="F192" s="258">
        <v>44224.755263999999</v>
      </c>
      <c r="G192" s="258">
        <v>2023.57035</v>
      </c>
      <c r="H192" s="258">
        <v>24282.8442</v>
      </c>
      <c r="I192" s="258">
        <v>4355.9225459999998</v>
      </c>
      <c r="J192" s="258">
        <v>52271.070552000005</v>
      </c>
    </row>
    <row r="193" spans="1:10" ht="24" customHeight="1">
      <c r="A193" s="257">
        <v>182</v>
      </c>
      <c r="B193" s="260" t="s">
        <v>1357</v>
      </c>
      <c r="C193" s="258">
        <v>6703.2641520000006</v>
      </c>
      <c r="D193" s="258">
        <v>80439.169823999997</v>
      </c>
      <c r="E193" s="258">
        <v>4503.8180579999998</v>
      </c>
      <c r="F193" s="258">
        <v>54045.816696000009</v>
      </c>
      <c r="G193" s="258">
        <v>2124.4990439999997</v>
      </c>
      <c r="H193" s="258">
        <v>25493.988528000002</v>
      </c>
      <c r="I193" s="258">
        <v>3371.6179560000005</v>
      </c>
      <c r="J193" s="258">
        <v>40459.415472000001</v>
      </c>
    </row>
    <row r="194" spans="1:10" ht="24" customHeight="1">
      <c r="A194" s="257">
        <v>183</v>
      </c>
      <c r="B194" s="260" t="s">
        <v>1384</v>
      </c>
      <c r="C194" s="258">
        <v>4744.6479120000004</v>
      </c>
      <c r="D194" s="258">
        <v>56935.774944000004</v>
      </c>
      <c r="E194" s="258">
        <v>2816.0104920000003</v>
      </c>
      <c r="F194" s="258">
        <v>33792.125904</v>
      </c>
      <c r="G194" s="258">
        <v>1929.636714</v>
      </c>
      <c r="H194" s="258">
        <v>23155.640568000003</v>
      </c>
      <c r="I194" s="258">
        <v>3142.77963</v>
      </c>
      <c r="J194" s="258">
        <v>37713.355560000004</v>
      </c>
    </row>
    <row r="195" spans="1:10" ht="24" customHeight="1">
      <c r="A195" s="257">
        <v>184</v>
      </c>
      <c r="B195" s="260" t="s">
        <v>1385</v>
      </c>
      <c r="C195" s="258">
        <v>7302.2571641628001</v>
      </c>
      <c r="D195" s="258">
        <v>87627.085969953579</v>
      </c>
      <c r="E195" s="258">
        <v>3750.7580939519999</v>
      </c>
      <c r="F195" s="258">
        <v>45009.097127424</v>
      </c>
      <c r="G195" s="258">
        <v>2241.0779611363196</v>
      </c>
      <c r="H195" s="258">
        <v>26892.935533635839</v>
      </c>
      <c r="I195" s="258">
        <v>3864.4529486749207</v>
      </c>
      <c r="J195" s="258">
        <v>46373.435384099044</v>
      </c>
    </row>
    <row r="196" spans="1:10" ht="24" customHeight="1">
      <c r="A196" s="257">
        <v>185</v>
      </c>
      <c r="B196" s="260" t="s">
        <v>1188</v>
      </c>
      <c r="C196" s="258">
        <v>4820.5942560000003</v>
      </c>
      <c r="D196" s="258">
        <v>57847.131071999996</v>
      </c>
      <c r="E196" s="258">
        <v>4009.1675279999999</v>
      </c>
      <c r="F196" s="258">
        <v>48110.010335999999</v>
      </c>
      <c r="G196" s="258">
        <v>2382.3168960000003</v>
      </c>
      <c r="H196" s="258">
        <v>28587.802751999996</v>
      </c>
      <c r="I196" s="258">
        <v>3838.2882540000001</v>
      </c>
      <c r="J196" s="258">
        <v>46059.459047999997</v>
      </c>
    </row>
    <row r="197" spans="1:10" ht="24" customHeight="1">
      <c r="A197" s="257">
        <v>186</v>
      </c>
      <c r="B197" s="260" t="s">
        <v>1124</v>
      </c>
      <c r="C197" s="258">
        <v>4590.756636000001</v>
      </c>
      <c r="D197" s="258">
        <v>55089.079632000008</v>
      </c>
      <c r="E197" s="258">
        <v>3212.7302100000002</v>
      </c>
      <c r="F197" s="258">
        <v>38552.762520000004</v>
      </c>
      <c r="G197" s="258">
        <v>1783.7397900000001</v>
      </c>
      <c r="H197" s="258">
        <v>21404.877480000003</v>
      </c>
      <c r="I197" s="258">
        <v>2785.0323779999999</v>
      </c>
      <c r="J197" s="258">
        <v>33420.388535999999</v>
      </c>
    </row>
    <row r="198" spans="1:10" ht="24" customHeight="1">
      <c r="A198" s="257">
        <v>187</v>
      </c>
      <c r="B198" s="260" t="s">
        <v>394</v>
      </c>
      <c r="C198" s="258">
        <v>6004.757646</v>
      </c>
      <c r="D198" s="258">
        <v>72057.091751999993</v>
      </c>
      <c r="E198" s="258">
        <v>3939.2169479999998</v>
      </c>
      <c r="F198" s="258">
        <v>47270.603375999999</v>
      </c>
      <c r="G198" s="258">
        <v>1708.7927400000001</v>
      </c>
      <c r="H198" s="258">
        <v>20505.512880000002</v>
      </c>
      <c r="I198" s="258">
        <v>3789.3228479999998</v>
      </c>
      <c r="J198" s="258">
        <v>45471.874175999998</v>
      </c>
    </row>
    <row r="199" spans="1:10" ht="24" customHeight="1">
      <c r="A199" s="256">
        <v>188</v>
      </c>
      <c r="B199" s="252" t="s">
        <v>854</v>
      </c>
      <c r="C199" s="258">
        <v>7728.0619767786993</v>
      </c>
      <c r="D199" s="258">
        <v>92736.743721344406</v>
      </c>
      <c r="E199" s="258">
        <v>3476.2729281889751</v>
      </c>
      <c r="F199" s="258">
        <v>41715.275138267702</v>
      </c>
      <c r="G199" s="258">
        <v>2406.9317956032601</v>
      </c>
      <c r="H199" s="258">
        <v>28883.181547239124</v>
      </c>
      <c r="I199" s="258">
        <v>3120.2380766801034</v>
      </c>
      <c r="J199" s="258">
        <v>37442.856920161248</v>
      </c>
    </row>
    <row r="200" spans="1:10" ht="24" customHeight="1">
      <c r="A200" s="256">
        <v>189</v>
      </c>
      <c r="B200" s="252" t="s">
        <v>280</v>
      </c>
      <c r="C200" s="258">
        <v>7185.7023563932416</v>
      </c>
      <c r="D200" s="258">
        <v>86228.4282767189</v>
      </c>
      <c r="E200" s="258">
        <v>3116.80964935985</v>
      </c>
      <c r="F200" s="258">
        <v>37401.715792318202</v>
      </c>
      <c r="G200" s="258">
        <v>2040.5296143003236</v>
      </c>
      <c r="H200" s="258">
        <v>24486.355371603884</v>
      </c>
      <c r="I200" s="258">
        <v>2399.4929874022391</v>
      </c>
      <c r="J200" s="258">
        <v>28793.915848826866</v>
      </c>
    </row>
    <row r="201" spans="1:10" ht="24" customHeight="1">
      <c r="A201" s="256">
        <v>190</v>
      </c>
      <c r="B201" s="252" t="s">
        <v>1094</v>
      </c>
      <c r="C201" s="258">
        <v>5719.5310174674041</v>
      </c>
      <c r="D201" s="258">
        <v>68634.37220960886</v>
      </c>
      <c r="E201" s="258">
        <v>3437.0775061071768</v>
      </c>
      <c r="F201" s="258">
        <v>41244.930073286116</v>
      </c>
      <c r="G201" s="258">
        <v>1816.7734517580002</v>
      </c>
      <c r="H201" s="258">
        <v>21801.281421095999</v>
      </c>
      <c r="I201" s="258">
        <v>2473.7421741517801</v>
      </c>
      <c r="J201" s="258">
        <v>29684.906089821357</v>
      </c>
    </row>
    <row r="202" spans="1:10" ht="24" customHeight="1">
      <c r="A202" s="256">
        <v>191</v>
      </c>
      <c r="B202" s="252" t="s">
        <v>286</v>
      </c>
      <c r="C202" s="258">
        <v>11173.508361883007</v>
      </c>
      <c r="D202" s="258">
        <v>134082.1003425961</v>
      </c>
      <c r="E202" s="258">
        <v>4137.1154804266653</v>
      </c>
      <c r="F202" s="258">
        <v>49645.38576511998</v>
      </c>
      <c r="G202" s="258">
        <v>2332.9715344381439</v>
      </c>
      <c r="H202" s="258">
        <v>27995.65841325773</v>
      </c>
      <c r="I202" s="258">
        <v>3313.6330245637905</v>
      </c>
      <c r="J202" s="258">
        <v>39763.596294765484</v>
      </c>
    </row>
    <row r="203" spans="1:10" ht="24" customHeight="1">
      <c r="A203" s="256">
        <v>192</v>
      </c>
      <c r="B203" s="252" t="s">
        <v>1386</v>
      </c>
      <c r="C203" s="258">
        <v>10296.956195326424</v>
      </c>
      <c r="D203" s="258">
        <v>123563.47434391707</v>
      </c>
      <c r="E203" s="258">
        <v>6332.252515471595</v>
      </c>
      <c r="F203" s="258">
        <v>75987.03018565914</v>
      </c>
      <c r="G203" s="258">
        <v>2710.9776235942441</v>
      </c>
      <c r="H203" s="258">
        <v>32531.73148313093</v>
      </c>
      <c r="I203" s="258">
        <v>3903.7620656114414</v>
      </c>
      <c r="J203" s="258">
        <v>46845.144787337296</v>
      </c>
    </row>
    <row r="204" spans="1:10" ht="24" customHeight="1">
      <c r="A204" s="256">
        <v>193</v>
      </c>
      <c r="B204" s="252" t="s">
        <v>1387</v>
      </c>
      <c r="C204" s="258">
        <v>6436.3008892216312</v>
      </c>
      <c r="D204" s="258">
        <v>77235.610670659575</v>
      </c>
      <c r="E204" s="258">
        <v>2695.9745912184362</v>
      </c>
      <c r="F204" s="258">
        <v>32351.695094621235</v>
      </c>
      <c r="G204" s="258">
        <v>1990.9492807458955</v>
      </c>
      <c r="H204" s="258">
        <v>23891.39136895075</v>
      </c>
      <c r="I204" s="258">
        <v>2664.6633798613148</v>
      </c>
      <c r="J204" s="258">
        <v>31975.960558335777</v>
      </c>
    </row>
    <row r="205" spans="1:10" ht="24" customHeight="1">
      <c r="A205" s="256">
        <v>194</v>
      </c>
      <c r="B205" s="252" t="s">
        <v>1388</v>
      </c>
      <c r="C205" s="258">
        <v>8286.1747811587575</v>
      </c>
      <c r="D205" s="258">
        <v>99434.097373905097</v>
      </c>
      <c r="E205" s="258">
        <v>3378.7356360676577</v>
      </c>
      <c r="F205" s="258">
        <v>40544.827632811895</v>
      </c>
      <c r="G205" s="258">
        <v>1873.7380903098958</v>
      </c>
      <c r="H205" s="258">
        <v>22484.857083718747</v>
      </c>
      <c r="I205" s="258">
        <v>2977.6840687039835</v>
      </c>
      <c r="J205" s="258">
        <v>35732.2088244478</v>
      </c>
    </row>
    <row r="206" spans="1:10" ht="24" customHeight="1">
      <c r="A206" s="256">
        <v>195</v>
      </c>
      <c r="B206" s="252" t="s">
        <v>1389</v>
      </c>
      <c r="C206" s="258">
        <v>8513.4707216522474</v>
      </c>
      <c r="D206" s="258">
        <v>102161.648659827</v>
      </c>
      <c r="E206" s="258">
        <v>6044.0243376299495</v>
      </c>
      <c r="F206" s="258">
        <v>72528.292051559401</v>
      </c>
      <c r="G206" s="258">
        <v>3270.1922131644001</v>
      </c>
      <c r="H206" s="258">
        <v>39242.306557972799</v>
      </c>
      <c r="I206" s="258">
        <v>4376.1729778244571</v>
      </c>
      <c r="J206" s="258">
        <v>52514.075733893485</v>
      </c>
    </row>
    <row r="207" spans="1:10" ht="24" customHeight="1">
      <c r="A207" s="256">
        <v>196</v>
      </c>
      <c r="B207" s="252" t="s">
        <v>287</v>
      </c>
      <c r="C207" s="258">
        <v>6463.3063474980854</v>
      </c>
      <c r="D207" s="258">
        <v>77559.676169977029</v>
      </c>
      <c r="E207" s="258">
        <v>2999.5457138881538</v>
      </c>
      <c r="F207" s="258">
        <v>35994.548566657846</v>
      </c>
      <c r="G207" s="258">
        <v>2240.1402716128318</v>
      </c>
      <c r="H207" s="258">
        <v>26881.683259353988</v>
      </c>
      <c r="I207" s="258">
        <v>2569.1350875440712</v>
      </c>
      <c r="J207" s="258">
        <v>30829.621050528851</v>
      </c>
    </row>
    <row r="208" spans="1:10" ht="24" customHeight="1">
      <c r="A208" s="256">
        <v>197</v>
      </c>
      <c r="B208" s="252" t="s">
        <v>1390</v>
      </c>
      <c r="C208" s="258">
        <v>7159.8221255449716</v>
      </c>
      <c r="D208" s="258">
        <v>85917.86550653966</v>
      </c>
      <c r="E208" s="258">
        <v>4056.0170577639965</v>
      </c>
      <c r="F208" s="258">
        <v>48672.204693167958</v>
      </c>
      <c r="G208" s="258">
        <v>1819.7037315189002</v>
      </c>
      <c r="H208" s="258">
        <v>21836.444778226803</v>
      </c>
      <c r="I208" s="258">
        <v>2286.734650090903</v>
      </c>
      <c r="J208" s="258">
        <v>27440.815801090841</v>
      </c>
    </row>
    <row r="209" spans="1:10" ht="24" customHeight="1">
      <c r="A209" s="256">
        <v>198</v>
      </c>
      <c r="B209" s="252" t="s">
        <v>1391</v>
      </c>
      <c r="C209" s="258">
        <v>8023.9967903915131</v>
      </c>
      <c r="D209" s="258">
        <v>96287.961484698142</v>
      </c>
      <c r="E209" s="258">
        <v>4856.0420380849146</v>
      </c>
      <c r="F209" s="258">
        <v>58272.504457018971</v>
      </c>
      <c r="G209" s="258">
        <v>2198.4130878176161</v>
      </c>
      <c r="H209" s="258">
        <v>26380.957053811388</v>
      </c>
      <c r="I209" s="258">
        <v>2102.1762538541861</v>
      </c>
      <c r="J209" s="258">
        <v>25226.115046250234</v>
      </c>
    </row>
    <row r="210" spans="1:10" ht="24" customHeight="1">
      <c r="A210" s="256">
        <v>199</v>
      </c>
      <c r="B210" s="252" t="s">
        <v>334</v>
      </c>
      <c r="C210" s="258">
        <v>4877.8609011845765</v>
      </c>
      <c r="D210" s="258">
        <v>58534.330814214918</v>
      </c>
      <c r="E210" s="258">
        <v>2899.8165725056838</v>
      </c>
      <c r="F210" s="258">
        <v>34797.798870068204</v>
      </c>
      <c r="G210" s="258">
        <v>1967.6242538491317</v>
      </c>
      <c r="H210" s="258">
        <v>23611.491046189582</v>
      </c>
      <c r="I210" s="258">
        <v>2285.3931680163632</v>
      </c>
      <c r="J210" s="258">
        <v>27424.718016196359</v>
      </c>
    </row>
    <row r="211" spans="1:10" ht="24" customHeight="1">
      <c r="A211" s="256">
        <v>200</v>
      </c>
      <c r="B211" s="252" t="s">
        <v>1392</v>
      </c>
      <c r="C211" s="258">
        <v>7715.6844750686587</v>
      </c>
      <c r="D211" s="258">
        <v>92588.213700823908</v>
      </c>
      <c r="E211" s="258">
        <v>3960.8005472133113</v>
      </c>
      <c r="F211" s="258">
        <v>47529.606566559734</v>
      </c>
      <c r="G211" s="258">
        <v>2061.627628578804</v>
      </c>
      <c r="H211" s="258">
        <v>24739.53154294565</v>
      </c>
      <c r="I211" s="258">
        <v>2466.4317122042867</v>
      </c>
      <c r="J211" s="258">
        <v>29597.180546451444</v>
      </c>
    </row>
    <row r="212" spans="1:10" ht="24" customHeight="1">
      <c r="A212" s="256">
        <v>201</v>
      </c>
      <c r="B212" s="252" t="s">
        <v>1393</v>
      </c>
      <c r="C212" s="258">
        <v>5999.7126470856192</v>
      </c>
      <c r="D212" s="258">
        <v>71996.551765027427</v>
      </c>
      <c r="E212" s="258">
        <v>3888.5984539047358</v>
      </c>
      <c r="F212" s="258">
        <v>46663.181446856834</v>
      </c>
      <c r="G212" s="258">
        <v>1983.6821869388641</v>
      </c>
      <c r="H212" s="258">
        <v>23804.186243266373</v>
      </c>
      <c r="I212" s="258">
        <v>2701.5479833236677</v>
      </c>
      <c r="J212" s="258">
        <v>32418.575799884009</v>
      </c>
    </row>
    <row r="213" spans="1:10" ht="24" customHeight="1">
      <c r="A213" s="256">
        <v>202</v>
      </c>
      <c r="B213" s="252" t="s">
        <v>755</v>
      </c>
      <c r="C213" s="258">
        <v>9932.3825085942899</v>
      </c>
      <c r="D213" s="258">
        <v>119188.59010313147</v>
      </c>
      <c r="E213" s="258">
        <v>4945.843391637457</v>
      </c>
      <c r="F213" s="258">
        <v>59350.120699649488</v>
      </c>
      <c r="G213" s="258">
        <v>2698.4360262175915</v>
      </c>
      <c r="H213" s="258">
        <v>32381.232314611094</v>
      </c>
      <c r="I213" s="258">
        <v>3602.7285652146629</v>
      </c>
      <c r="J213" s="258">
        <v>43232.742782575951</v>
      </c>
    </row>
    <row r="214" spans="1:10" ht="24" customHeight="1">
      <c r="A214" s="256">
        <v>203</v>
      </c>
      <c r="B214" s="252" t="s">
        <v>1109</v>
      </c>
      <c r="C214" s="258">
        <v>9983.017742862643</v>
      </c>
      <c r="D214" s="258">
        <v>119796.21291435172</v>
      </c>
      <c r="E214" s="258">
        <v>6980.5241675350235</v>
      </c>
      <c r="F214" s="258">
        <v>83766.290010420285</v>
      </c>
      <c r="G214" s="258">
        <v>3585.4903154372405</v>
      </c>
      <c r="H214" s="258">
        <v>43025.883785246886</v>
      </c>
      <c r="I214" s="258">
        <v>5022.4350440278613</v>
      </c>
      <c r="J214" s="258">
        <v>60269.220528334336</v>
      </c>
    </row>
    <row r="215" spans="1:10" ht="24" customHeight="1">
      <c r="A215" s="256">
        <v>204</v>
      </c>
      <c r="B215" s="252" t="s">
        <v>1226</v>
      </c>
      <c r="C215" s="258">
        <v>10070.785482261121</v>
      </c>
      <c r="D215" s="258">
        <v>120849.42578713344</v>
      </c>
      <c r="E215" s="258">
        <v>7027.6489266498174</v>
      </c>
      <c r="F215" s="258">
        <v>84331.787119797809</v>
      </c>
      <c r="G215" s="258">
        <v>3972.638877447348</v>
      </c>
      <c r="H215" s="258">
        <v>47671.666529368173</v>
      </c>
      <c r="I215" s="258">
        <v>5163.4506551295062</v>
      </c>
      <c r="J215" s="258">
        <v>61961.407861554078</v>
      </c>
    </row>
    <row r="216" spans="1:10" ht="24" customHeight="1">
      <c r="A216" s="256">
        <v>205</v>
      </c>
      <c r="B216" s="252" t="s">
        <v>1225</v>
      </c>
      <c r="C216" s="258">
        <v>9575.6854138594535</v>
      </c>
      <c r="D216" s="258">
        <v>114908.22496631346</v>
      </c>
      <c r="E216" s="258">
        <v>6711.442437651097</v>
      </c>
      <c r="F216" s="258">
        <v>80537.30925181316</v>
      </c>
      <c r="G216" s="258">
        <v>4650.0023469769922</v>
      </c>
      <c r="H216" s="258">
        <v>55800.028163723902</v>
      </c>
      <c r="I216" s="258">
        <v>4944.789076979484</v>
      </c>
      <c r="J216" s="258">
        <v>59337.468923753811</v>
      </c>
    </row>
    <row r="217" spans="1:10" ht="24" customHeight="1">
      <c r="A217" s="256">
        <v>206</v>
      </c>
      <c r="B217" s="252" t="s">
        <v>1223</v>
      </c>
      <c r="C217" s="258">
        <v>10172.055950797821</v>
      </c>
      <c r="D217" s="258">
        <v>122064.67140957389</v>
      </c>
      <c r="E217" s="258">
        <v>7397.4912563920489</v>
      </c>
      <c r="F217" s="258">
        <v>88769.895076704604</v>
      </c>
      <c r="G217" s="258">
        <v>4325.0929270883989</v>
      </c>
      <c r="H217" s="258">
        <v>51901.115125060787</v>
      </c>
      <c r="I217" s="258">
        <v>4981.5875302168661</v>
      </c>
      <c r="J217" s="258">
        <v>59779.050362602393</v>
      </c>
    </row>
    <row r="218" spans="1:10" ht="24" customHeight="1">
      <c r="A218" s="256">
        <v>207</v>
      </c>
      <c r="B218" s="252" t="s">
        <v>246</v>
      </c>
      <c r="C218" s="258">
        <v>8552.8536816387459</v>
      </c>
      <c r="D218" s="258">
        <v>102634.24417966497</v>
      </c>
      <c r="E218" s="258">
        <v>5928.9522514194059</v>
      </c>
      <c r="F218" s="258">
        <v>71147.427017032867</v>
      </c>
      <c r="G218" s="258">
        <v>4198.5048414175208</v>
      </c>
      <c r="H218" s="258">
        <v>50382.058097010238</v>
      </c>
      <c r="I218" s="258">
        <v>4992.5532231381048</v>
      </c>
      <c r="J218" s="258">
        <v>59910.638677657262</v>
      </c>
    </row>
    <row r="219" spans="1:10" ht="24" customHeight="1">
      <c r="A219" s="256">
        <v>208</v>
      </c>
      <c r="B219" s="252" t="s">
        <v>251</v>
      </c>
      <c r="C219" s="258">
        <v>9014.1969271948419</v>
      </c>
      <c r="D219" s="258">
        <v>108170.3631263381</v>
      </c>
      <c r="E219" s="258">
        <v>5528.9397612589473</v>
      </c>
      <c r="F219" s="258">
        <v>66347.277135107375</v>
      </c>
      <c r="G219" s="258">
        <v>3955.8776772150004</v>
      </c>
      <c r="H219" s="258">
        <v>47470.532126580001</v>
      </c>
      <c r="I219" s="258">
        <v>4964.4682497977356</v>
      </c>
      <c r="J219" s="258">
        <v>59573.618997572834</v>
      </c>
    </row>
    <row r="220" spans="1:10" ht="24" customHeight="1">
      <c r="A220" s="256">
        <v>209</v>
      </c>
      <c r="B220" s="252" t="s">
        <v>1213</v>
      </c>
      <c r="C220" s="258">
        <v>6863.8873119321597</v>
      </c>
      <c r="D220" s="258">
        <v>82366.647743185909</v>
      </c>
      <c r="E220" s="258">
        <v>5457.7046602714672</v>
      </c>
      <c r="F220" s="258">
        <v>65492.455923257607</v>
      </c>
      <c r="G220" s="258">
        <v>3069.76107751884</v>
      </c>
      <c r="H220" s="258">
        <v>36837.132930226086</v>
      </c>
      <c r="I220" s="258">
        <v>4834.8736970921727</v>
      </c>
      <c r="J220" s="258">
        <v>58018.484365106066</v>
      </c>
    </row>
    <row r="221" spans="1:10" ht="24" customHeight="1">
      <c r="A221" s="256">
        <v>210</v>
      </c>
      <c r="B221" s="252" t="s">
        <v>364</v>
      </c>
      <c r="C221" s="258">
        <v>5738.659883746559</v>
      </c>
      <c r="D221" s="258">
        <v>68863.918604958701</v>
      </c>
      <c r="E221" s="258">
        <v>3733.4928856007773</v>
      </c>
      <c r="F221" s="258">
        <v>44801.914627209335</v>
      </c>
      <c r="G221" s="258">
        <v>2249.2827444668396</v>
      </c>
      <c r="H221" s="258">
        <v>26991.392933602074</v>
      </c>
      <c r="I221" s="258">
        <v>2642.5350792189029</v>
      </c>
      <c r="J221" s="258">
        <v>31710.420950626834</v>
      </c>
    </row>
    <row r="222" spans="1:10" ht="24" customHeight="1">
      <c r="A222" s="256">
        <v>211</v>
      </c>
      <c r="B222" s="253" t="s">
        <v>1394</v>
      </c>
      <c r="C222" s="258">
        <v>5931.3550808233431</v>
      </c>
      <c r="D222" s="258">
        <v>71176.260969880124</v>
      </c>
      <c r="E222" s="258">
        <v>3130.9453189264318</v>
      </c>
      <c r="F222" s="258">
        <v>37571.343827117176</v>
      </c>
      <c r="G222" s="258">
        <v>1829.1157901109107</v>
      </c>
      <c r="H222" s="258">
        <v>21949.389481330927</v>
      </c>
      <c r="I222" s="258">
        <v>2938.9533889922641</v>
      </c>
      <c r="J222" s="258">
        <v>35267.440667907162</v>
      </c>
    </row>
    <row r="223" spans="1:10" ht="24" customHeight="1">
      <c r="A223" s="256">
        <v>212</v>
      </c>
      <c r="B223" s="253" t="s">
        <v>1395</v>
      </c>
      <c r="C223" s="258">
        <v>7001.7276718848962</v>
      </c>
      <c r="D223" s="258">
        <v>84020.732062618757</v>
      </c>
      <c r="E223" s="258">
        <v>3621.8257844723998</v>
      </c>
      <c r="F223" s="258">
        <v>43461.909413668807</v>
      </c>
      <c r="G223" s="258">
        <v>1831.7647630147642</v>
      </c>
      <c r="H223" s="258">
        <v>21981.177156177167</v>
      </c>
      <c r="I223" s="258">
        <v>3149.4060814201011</v>
      </c>
      <c r="J223" s="258">
        <v>37792.872977041217</v>
      </c>
    </row>
    <row r="224" spans="1:10" ht="24" customHeight="1">
      <c r="A224" s="256">
        <v>213</v>
      </c>
      <c r="B224" s="253" t="s">
        <v>1396</v>
      </c>
      <c r="C224" s="258">
        <v>8771.1478027067515</v>
      </c>
      <c r="D224" s="258">
        <v>105253.77363248101</v>
      </c>
      <c r="E224" s="258">
        <v>3296.916364583808</v>
      </c>
      <c r="F224" s="258">
        <v>39562.9963750057</v>
      </c>
      <c r="G224" s="258">
        <v>2197.3230237465609</v>
      </c>
      <c r="H224" s="258">
        <v>26367.876284958733</v>
      </c>
      <c r="I224" s="258">
        <v>2658.3497990884803</v>
      </c>
      <c r="J224" s="258">
        <v>31900.197589061761</v>
      </c>
    </row>
    <row r="225" spans="1:10" ht="24" customHeight="1">
      <c r="A225" s="256">
        <v>214</v>
      </c>
      <c r="B225" s="253" t="s">
        <v>1397</v>
      </c>
      <c r="C225" s="258">
        <v>5813.2062008638559</v>
      </c>
      <c r="D225" s="258">
        <v>69758.474410366282</v>
      </c>
      <c r="E225" s="258">
        <v>3915.7914500858878</v>
      </c>
      <c r="F225" s="258">
        <v>46989.497401030654</v>
      </c>
      <c r="G225" s="258">
        <v>1835.7382223705449</v>
      </c>
      <c r="H225" s="258">
        <v>22028.858668446541</v>
      </c>
      <c r="I225" s="258">
        <v>2887.263254009988</v>
      </c>
      <c r="J225" s="258">
        <v>34647.159048119865</v>
      </c>
    </row>
    <row r="226" spans="1:10" ht="24" customHeight="1">
      <c r="A226" s="256">
        <v>215</v>
      </c>
      <c r="B226" s="253" t="s">
        <v>1398</v>
      </c>
      <c r="C226" s="258">
        <v>10754.361144883873</v>
      </c>
      <c r="D226" s="258">
        <v>129052.33373860647</v>
      </c>
      <c r="E226" s="258">
        <v>4372.9150927862893</v>
      </c>
      <c r="F226" s="258">
        <v>52474.981113435468</v>
      </c>
      <c r="G226" s="258">
        <v>2257.4875277973601</v>
      </c>
      <c r="H226" s="258">
        <v>27089.85033356832</v>
      </c>
      <c r="I226" s="258">
        <v>4031.8305286175278</v>
      </c>
      <c r="J226" s="258">
        <v>48381.966343410335</v>
      </c>
    </row>
    <row r="227" spans="1:10" ht="24" customHeight="1">
      <c r="A227" s="256">
        <v>216</v>
      </c>
      <c r="B227" s="253" t="s">
        <v>1399</v>
      </c>
      <c r="C227" s="258">
        <v>12080.722975857647</v>
      </c>
      <c r="D227" s="258">
        <v>144968.67571029175</v>
      </c>
      <c r="E227" s="258">
        <v>5817.4258037195514</v>
      </c>
      <c r="F227" s="258">
        <v>69809.109644634606</v>
      </c>
      <c r="G227" s="258">
        <v>1819.8443849474231</v>
      </c>
      <c r="H227" s="258">
        <v>21838.132619369077</v>
      </c>
      <c r="I227" s="258">
        <v>5309.3152931794912</v>
      </c>
      <c r="J227" s="258">
        <v>63711.783518153905</v>
      </c>
    </row>
    <row r="228" spans="1:10" ht="24" customHeight="1">
      <c r="A228" s="256">
        <v>217</v>
      </c>
      <c r="B228" s="253" t="s">
        <v>1400</v>
      </c>
      <c r="C228" s="258">
        <v>7699.3686773599684</v>
      </c>
      <c r="D228" s="258">
        <v>92392.424128319602</v>
      </c>
      <c r="E228" s="258">
        <v>3105.6277017922557</v>
      </c>
      <c r="F228" s="258">
        <v>37267.532421507065</v>
      </c>
      <c r="G228" s="258">
        <v>1848.9830868898127</v>
      </c>
      <c r="H228" s="258">
        <v>22187.797042677754</v>
      </c>
      <c r="I228" s="258">
        <v>2591.8910541112682</v>
      </c>
      <c r="J228" s="258">
        <v>31102.692649335215</v>
      </c>
    </row>
    <row r="229" spans="1:10" ht="24" customHeight="1">
      <c r="A229" s="256">
        <v>218</v>
      </c>
      <c r="B229" s="253" t="s">
        <v>1401</v>
      </c>
      <c r="C229" s="258">
        <v>12791.022789899806</v>
      </c>
      <c r="D229" s="258">
        <v>153492.27347879767</v>
      </c>
      <c r="E229" s="258">
        <v>3557.125207351728</v>
      </c>
      <c r="F229" s="258">
        <v>42685.502488220744</v>
      </c>
      <c r="G229" s="258">
        <v>1811.8974662358623</v>
      </c>
      <c r="H229" s="258">
        <v>21742.769594830348</v>
      </c>
      <c r="I229" s="258">
        <v>2979.5670664783379</v>
      </c>
      <c r="J229" s="258">
        <v>35754.804797740049</v>
      </c>
    </row>
    <row r="230" spans="1:10" ht="24" customHeight="1">
      <c r="A230" s="256">
        <v>219</v>
      </c>
      <c r="B230" s="253" t="s">
        <v>487</v>
      </c>
      <c r="C230" s="258">
        <v>6894.3622214455199</v>
      </c>
      <c r="D230" s="258">
        <v>82732.34665734625</v>
      </c>
      <c r="E230" s="258">
        <v>4232.2030586678693</v>
      </c>
      <c r="F230" s="258">
        <v>50786.436704014435</v>
      </c>
      <c r="G230" s="258">
        <v>2108.3655907651587</v>
      </c>
      <c r="H230" s="258">
        <v>25300.387089181906</v>
      </c>
      <c r="I230" s="258">
        <v>3210.8035006802993</v>
      </c>
      <c r="J230" s="258">
        <v>38529.642008163588</v>
      </c>
    </row>
    <row r="231" spans="1:10" ht="24" customHeight="1">
      <c r="A231" s="256">
        <v>220</v>
      </c>
      <c r="B231" s="253" t="s">
        <v>377</v>
      </c>
      <c r="C231" s="258">
        <v>7492.1392926691206</v>
      </c>
      <c r="D231" s="258">
        <v>89905.671512029439</v>
      </c>
      <c r="E231" s="258">
        <v>4205.5375128436799</v>
      </c>
      <c r="F231" s="258">
        <v>50466.450154124163</v>
      </c>
      <c r="G231" s="258">
        <v>1979.8630556504909</v>
      </c>
      <c r="H231" s="258">
        <v>23758.356667805889</v>
      </c>
      <c r="I231" s="258">
        <v>3338.2853216782532</v>
      </c>
      <c r="J231" s="258">
        <v>40059.423860139039</v>
      </c>
    </row>
    <row r="232" spans="1:10" ht="24" customHeight="1">
      <c r="A232" s="256">
        <v>221</v>
      </c>
      <c r="B232" s="253" t="s">
        <v>389</v>
      </c>
      <c r="C232" s="258">
        <v>7985.3053764285896</v>
      </c>
      <c r="D232" s="258">
        <v>95823.664517143086</v>
      </c>
      <c r="E232" s="258">
        <v>5782.6140801600595</v>
      </c>
      <c r="F232" s="258">
        <v>69391.368961920714</v>
      </c>
      <c r="G232" s="258">
        <v>2626.7809184643838</v>
      </c>
      <c r="H232" s="258">
        <v>31521.37102157261</v>
      </c>
      <c r="I232" s="258">
        <v>4208.8702665297387</v>
      </c>
      <c r="J232" s="258">
        <v>50506.443198356872</v>
      </c>
    </row>
    <row r="233" spans="1:10" ht="24" customHeight="1">
      <c r="A233" s="256">
        <v>222</v>
      </c>
      <c r="B233" s="253" t="s">
        <v>392</v>
      </c>
      <c r="C233" s="258">
        <v>5030.8918314178163</v>
      </c>
      <c r="D233" s="258">
        <v>60370.701977013799</v>
      </c>
      <c r="E233" s="258">
        <v>3375.0962286046197</v>
      </c>
      <c r="F233" s="258">
        <v>40501.154743255443</v>
      </c>
      <c r="G233" s="258">
        <v>1922.7030651145349</v>
      </c>
      <c r="H233" s="258">
        <v>23072.436781374417</v>
      </c>
      <c r="I233" s="258">
        <v>2581.6227677731217</v>
      </c>
      <c r="J233" s="258">
        <v>30979.473213277462</v>
      </c>
    </row>
    <row r="234" spans="1:10" ht="24" customHeight="1">
      <c r="A234" s="256">
        <v>223</v>
      </c>
      <c r="B234" s="253" t="s">
        <v>489</v>
      </c>
      <c r="C234" s="258">
        <v>4782.2165697887995</v>
      </c>
      <c r="D234" s="258">
        <v>57386.598837465601</v>
      </c>
      <c r="E234" s="258">
        <v>3108.4407703627203</v>
      </c>
      <c r="F234" s="258">
        <v>37301.289244352643</v>
      </c>
      <c r="G234" s="258">
        <v>2113.952657509275</v>
      </c>
      <c r="H234" s="258">
        <v>25367.4318901113</v>
      </c>
      <c r="I234" s="258">
        <v>2471.4089388921625</v>
      </c>
      <c r="J234" s="258">
        <v>29656.907266705952</v>
      </c>
    </row>
    <row r="235" spans="1:10" ht="24" customHeight="1">
      <c r="A235" s="256">
        <v>224</v>
      </c>
      <c r="B235" s="253" t="s">
        <v>370</v>
      </c>
      <c r="C235" s="258">
        <v>6551.6367006106557</v>
      </c>
      <c r="D235" s="258">
        <v>78619.640407327868</v>
      </c>
      <c r="E235" s="258">
        <v>3748.4138701432798</v>
      </c>
      <c r="F235" s="258">
        <v>44980.966441719364</v>
      </c>
      <c r="G235" s="258">
        <v>2643.1123443318002</v>
      </c>
      <c r="H235" s="258">
        <v>31717.348131981602</v>
      </c>
      <c r="I235" s="258">
        <v>2992.9254793383407</v>
      </c>
      <c r="J235" s="258">
        <v>35915.105752060088</v>
      </c>
    </row>
    <row r="236" spans="1:10" ht="24" customHeight="1">
      <c r="A236" s="256">
        <v>225</v>
      </c>
      <c r="B236" s="253" t="s">
        <v>490</v>
      </c>
      <c r="C236" s="258">
        <v>6695.1031977043203</v>
      </c>
      <c r="D236" s="258">
        <v>80341.238372451844</v>
      </c>
      <c r="E236" s="258">
        <v>3474.1396845230402</v>
      </c>
      <c r="F236" s="258">
        <v>41689.676214276478</v>
      </c>
      <c r="G236" s="258">
        <v>2062.9169516736001</v>
      </c>
      <c r="H236" s="258">
        <v>24755.003420083201</v>
      </c>
      <c r="I236" s="258">
        <v>2940.3102550355488</v>
      </c>
      <c r="J236" s="258">
        <v>35283.723060426593</v>
      </c>
    </row>
    <row r="237" spans="1:10" ht="24" customHeight="1">
      <c r="A237" s="256">
        <v>226</v>
      </c>
      <c r="B237" s="253" t="s">
        <v>492</v>
      </c>
      <c r="C237" s="258">
        <v>6635.3254905819604</v>
      </c>
      <c r="D237" s="258">
        <v>79623.905886983513</v>
      </c>
      <c r="E237" s="258">
        <v>4022.6880557635204</v>
      </c>
      <c r="F237" s="258">
        <v>48272.256669162241</v>
      </c>
      <c r="G237" s="258">
        <v>2191.8492611532001</v>
      </c>
      <c r="H237" s="258">
        <v>26302.191133838405</v>
      </c>
      <c r="I237" s="258">
        <v>3210.2240378575812</v>
      </c>
      <c r="J237" s="258">
        <v>38522.688454290968</v>
      </c>
    </row>
    <row r="238" spans="1:10" ht="24" customHeight="1">
      <c r="A238" s="256">
        <v>227</v>
      </c>
      <c r="B238" s="253" t="s">
        <v>1402</v>
      </c>
      <c r="C238" s="258">
        <v>7512.2996174241116</v>
      </c>
      <c r="D238" s="258">
        <v>90147.59540908935</v>
      </c>
      <c r="E238" s="258">
        <v>5429.2223409955195</v>
      </c>
      <c r="F238" s="258">
        <v>65150.668091946231</v>
      </c>
      <c r="G238" s="258">
        <v>3293.6344512516002</v>
      </c>
      <c r="H238" s="258">
        <v>39523.613415019201</v>
      </c>
      <c r="I238" s="258">
        <v>4444.120890976159</v>
      </c>
      <c r="J238" s="258">
        <v>53329.450691713908</v>
      </c>
    </row>
    <row r="239" spans="1:10" ht="24" customHeight="1">
      <c r="A239" s="256">
        <v>228</v>
      </c>
      <c r="B239" s="253" t="s">
        <v>248</v>
      </c>
      <c r="C239" s="258">
        <v>5631.0600109263114</v>
      </c>
      <c r="D239" s="258">
        <v>67572.720131115726</v>
      </c>
      <c r="E239" s="258">
        <v>3656.9891416031996</v>
      </c>
      <c r="F239" s="258">
        <v>43883.869699238399</v>
      </c>
      <c r="G239" s="258">
        <v>2363.7590071259997</v>
      </c>
      <c r="H239" s="258">
        <v>28365.108085511998</v>
      </c>
      <c r="I239" s="258">
        <v>2833.8049882199844</v>
      </c>
      <c r="J239" s="258">
        <v>34005.65985863981</v>
      </c>
    </row>
    <row r="240" spans="1:10" ht="24" customHeight="1">
      <c r="A240" s="256">
        <v>229</v>
      </c>
      <c r="B240" s="253" t="s">
        <v>1403</v>
      </c>
      <c r="C240" s="258">
        <v>6170.8175428840905</v>
      </c>
      <c r="D240" s="258">
        <v>74049.810514609097</v>
      </c>
      <c r="E240" s="258">
        <v>3932.8456782943258</v>
      </c>
      <c r="F240" s="258">
        <v>47194.148139531913</v>
      </c>
      <c r="G240" s="258">
        <v>2213.3379793997997</v>
      </c>
      <c r="H240" s="258">
        <v>26560.055752797598</v>
      </c>
      <c r="I240" s="258">
        <v>3400.1647719591197</v>
      </c>
      <c r="J240" s="258">
        <v>40801.977263509441</v>
      </c>
    </row>
    <row r="241" spans="1:10" ht="24" customHeight="1">
      <c r="A241" s="256">
        <v>230</v>
      </c>
      <c r="B241" s="253" t="s">
        <v>1404</v>
      </c>
      <c r="C241" s="258">
        <v>4582.9575460476008</v>
      </c>
      <c r="D241" s="258">
        <v>54995.490552571209</v>
      </c>
      <c r="E241" s="258">
        <v>2900.9769632909997</v>
      </c>
      <c r="F241" s="258">
        <v>34811.723559491998</v>
      </c>
      <c r="G241" s="258">
        <v>1883.5734576348</v>
      </c>
      <c r="H241" s="258">
        <v>22602.881491617602</v>
      </c>
      <c r="I241" s="258">
        <v>2527.1660824115866</v>
      </c>
      <c r="J241" s="258">
        <v>30325.992988939037</v>
      </c>
    </row>
    <row r="242" spans="1:10" ht="24" customHeight="1">
      <c r="A242" s="256">
        <v>231</v>
      </c>
      <c r="B242" s="253" t="s">
        <v>1405</v>
      </c>
      <c r="C242" s="258">
        <v>6211.2554035845114</v>
      </c>
      <c r="D242" s="258">
        <v>74535.06484301413</v>
      </c>
      <c r="E242" s="258">
        <v>3957.6358450715397</v>
      </c>
      <c r="F242" s="258">
        <v>47491.630140858484</v>
      </c>
      <c r="G242" s="258">
        <v>2257.7121825790291</v>
      </c>
      <c r="H242" s="258">
        <v>27092.546190948346</v>
      </c>
      <c r="I242" s="258">
        <v>3454.7163251279139</v>
      </c>
      <c r="J242" s="258">
        <v>41456.595901534965</v>
      </c>
    </row>
    <row r="243" spans="1:10" ht="24" customHeight="1">
      <c r="A243" s="256">
        <v>232</v>
      </c>
      <c r="B243" s="253" t="s">
        <v>1406</v>
      </c>
      <c r="C243" s="258">
        <v>4569.4782591474604</v>
      </c>
      <c r="D243" s="258">
        <v>54833.739109769522</v>
      </c>
      <c r="E243" s="258">
        <v>2742.7418562024</v>
      </c>
      <c r="F243" s="258">
        <v>32912.902274428801</v>
      </c>
      <c r="G243" s="258">
        <v>2173.2648909881964</v>
      </c>
      <c r="H243" s="258">
        <v>26079.178691858357</v>
      </c>
      <c r="I243" s="258">
        <v>2774.5381468490905</v>
      </c>
      <c r="J243" s="258">
        <v>33294.457762189086</v>
      </c>
    </row>
    <row r="244" spans="1:10" ht="24" customHeight="1">
      <c r="A244" s="256">
        <v>233</v>
      </c>
      <c r="B244" s="253" t="s">
        <v>1407</v>
      </c>
      <c r="C244" s="258">
        <v>5724.1139750134516</v>
      </c>
      <c r="D244" s="258">
        <v>68689.367700161412</v>
      </c>
      <c r="E244" s="258">
        <v>3489.9631952318996</v>
      </c>
      <c r="F244" s="258">
        <v>41879.558342782802</v>
      </c>
      <c r="G244" s="258">
        <v>2008.7888930814033</v>
      </c>
      <c r="H244" s="258">
        <v>24105.46671697684</v>
      </c>
      <c r="I244" s="258">
        <v>3067.1406164963769</v>
      </c>
      <c r="J244" s="258">
        <v>36805.687397956521</v>
      </c>
    </row>
    <row r="245" spans="1:10" ht="24" customHeight="1">
      <c r="A245" s="256">
        <v>234</v>
      </c>
      <c r="B245" s="253" t="s">
        <v>1408</v>
      </c>
      <c r="C245" s="258">
        <v>7079.3214799535272</v>
      </c>
      <c r="D245" s="258">
        <v>84951.85775944234</v>
      </c>
      <c r="E245" s="258">
        <v>3876.7601236706992</v>
      </c>
      <c r="F245" s="258">
        <v>46521.121484048395</v>
      </c>
      <c r="G245" s="258">
        <v>2191.8492611532001</v>
      </c>
      <c r="H245" s="258">
        <v>26302.191133838405</v>
      </c>
      <c r="I245" s="258">
        <v>3429.6789159958739</v>
      </c>
      <c r="J245" s="258">
        <v>41156.146991950482</v>
      </c>
    </row>
    <row r="246" spans="1:10" ht="24" customHeight="1">
      <c r="A246" s="256">
        <v>235</v>
      </c>
      <c r="B246" s="253" t="s">
        <v>258</v>
      </c>
      <c r="C246" s="258">
        <v>5929.9485465381113</v>
      </c>
      <c r="D246" s="258">
        <v>71159.382558457335</v>
      </c>
      <c r="E246" s="258">
        <v>3792.2977398425182</v>
      </c>
      <c r="F246" s="258">
        <v>45507.572878110215</v>
      </c>
      <c r="G246" s="258">
        <v>2449.7138801124001</v>
      </c>
      <c r="H246" s="258">
        <v>29396.566561348802</v>
      </c>
      <c r="I246" s="258">
        <v>2939.6148996482871</v>
      </c>
      <c r="J246" s="258">
        <v>35275.378795779448</v>
      </c>
    </row>
    <row r="247" spans="1:10" ht="24" customHeight="1">
      <c r="A247" s="256">
        <v>236</v>
      </c>
      <c r="B247" s="253" t="s">
        <v>289</v>
      </c>
      <c r="C247" s="258">
        <v>6314.1199443111454</v>
      </c>
      <c r="D247" s="258">
        <v>75769.439331733753</v>
      </c>
      <c r="E247" s="258">
        <v>4046.0013615412399</v>
      </c>
      <c r="F247" s="258">
        <v>48552.016338494883</v>
      </c>
      <c r="G247" s="258">
        <v>2127.3831064134001</v>
      </c>
      <c r="H247" s="258">
        <v>25528.597276960794</v>
      </c>
      <c r="I247" s="258">
        <v>3071.0370678407239</v>
      </c>
      <c r="J247" s="258">
        <v>36852.444814088682</v>
      </c>
    </row>
    <row r="248" spans="1:10" ht="24" customHeight="1">
      <c r="A248" s="256">
        <v>237</v>
      </c>
      <c r="B248" s="253" t="s">
        <v>293</v>
      </c>
      <c r="C248" s="258">
        <v>6519.7552568120627</v>
      </c>
      <c r="D248" s="258">
        <v>78237.063081744753</v>
      </c>
      <c r="E248" s="258">
        <v>4052.5534670866123</v>
      </c>
      <c r="F248" s="258">
        <v>48630.641605039353</v>
      </c>
      <c r="G248" s="258">
        <v>2199.9075304956746</v>
      </c>
      <c r="H248" s="258">
        <v>26398.890365948097</v>
      </c>
      <c r="I248" s="258">
        <v>3035.4580505258396</v>
      </c>
      <c r="J248" s="258">
        <v>36425.496606310073</v>
      </c>
    </row>
    <row r="249" spans="1:10" ht="24" customHeight="1">
      <c r="A249" s="256">
        <v>238</v>
      </c>
      <c r="B249" s="253" t="s">
        <v>356</v>
      </c>
      <c r="C249" s="258">
        <v>5871.5656525819404</v>
      </c>
      <c r="D249" s="258">
        <v>70458.787830983289</v>
      </c>
      <c r="E249" s="258">
        <v>3323.288882431908</v>
      </c>
      <c r="F249" s="258">
        <v>39879.466589182899</v>
      </c>
      <c r="G249" s="258">
        <v>1805.0523327143999</v>
      </c>
      <c r="H249" s="258">
        <v>21660.627992572801</v>
      </c>
      <c r="I249" s="258">
        <v>2635.2810251568062</v>
      </c>
      <c r="J249" s="258">
        <v>31623.372301881671</v>
      </c>
    </row>
    <row r="250" spans="1:10" ht="24" customHeight="1">
      <c r="A250" s="256">
        <v>239</v>
      </c>
      <c r="B250" s="253" t="s">
        <v>360</v>
      </c>
      <c r="C250" s="258">
        <v>5951.6677801259011</v>
      </c>
      <c r="D250" s="258">
        <v>71420.013361510821</v>
      </c>
      <c r="E250" s="258">
        <v>3996.4796335820301</v>
      </c>
      <c r="F250" s="258">
        <v>47957.755602984362</v>
      </c>
      <c r="G250" s="258">
        <v>2258.1419569439608</v>
      </c>
      <c r="H250" s="258">
        <v>27097.703483327532</v>
      </c>
      <c r="I250" s="258">
        <v>3024.9118271523735</v>
      </c>
      <c r="J250" s="258">
        <v>36298.941925828476</v>
      </c>
    </row>
    <row r="251" spans="1:10" ht="24" customHeight="1">
      <c r="A251" s="256">
        <v>240</v>
      </c>
      <c r="B251" s="253" t="s">
        <v>361</v>
      </c>
      <c r="C251" s="258">
        <v>5376.8054966325408</v>
      </c>
      <c r="D251" s="258">
        <v>64521.665959590486</v>
      </c>
      <c r="E251" s="258">
        <v>3376.3152249851541</v>
      </c>
      <c r="F251" s="258">
        <v>40515.782699821852</v>
      </c>
      <c r="G251" s="258">
        <v>1942.5801294926398</v>
      </c>
      <c r="H251" s="258">
        <v>23310.961553911678</v>
      </c>
      <c r="I251" s="258">
        <v>2505.0177826098056</v>
      </c>
      <c r="J251" s="258">
        <v>30060.213391317669</v>
      </c>
    </row>
    <row r="252" spans="1:10" ht="24" customHeight="1">
      <c r="A252" s="256">
        <v>241</v>
      </c>
      <c r="B252" s="253" t="s">
        <v>362</v>
      </c>
      <c r="C252" s="258">
        <v>4613.6434357037451</v>
      </c>
      <c r="D252" s="258">
        <v>55363.721228444927</v>
      </c>
      <c r="E252" s="258">
        <v>3202.1511171163015</v>
      </c>
      <c r="F252" s="258">
        <v>38425.813405395616</v>
      </c>
      <c r="G252" s="258">
        <v>1887.3541235988778</v>
      </c>
      <c r="H252" s="258">
        <v>22648.249483186533</v>
      </c>
      <c r="I252" s="258">
        <v>2384.373622919923</v>
      </c>
      <c r="J252" s="258">
        <v>28612.483475039073</v>
      </c>
    </row>
    <row r="253" spans="1:10" ht="24" customHeight="1">
      <c r="A253" s="256">
        <v>242</v>
      </c>
      <c r="B253" s="253" t="s">
        <v>1409</v>
      </c>
      <c r="C253" s="258">
        <v>4796.2819126411196</v>
      </c>
      <c r="D253" s="258">
        <v>57555.382951693427</v>
      </c>
      <c r="E253" s="258">
        <v>2706.289175976804</v>
      </c>
      <c r="F253" s="258">
        <v>32475.470111721646</v>
      </c>
      <c r="G253" s="258">
        <v>1830.4402765628377</v>
      </c>
      <c r="H253" s="258">
        <v>21965.283318754049</v>
      </c>
      <c r="I253" s="258">
        <v>2785.1137015450131</v>
      </c>
      <c r="J253" s="258">
        <v>33421.364418540164</v>
      </c>
    </row>
    <row r="254" spans="1:10" ht="24" customHeight="1">
      <c r="A254" s="256">
        <v>243</v>
      </c>
      <c r="B254" s="253" t="s">
        <v>1410</v>
      </c>
      <c r="C254" s="258">
        <v>4685.1657041077924</v>
      </c>
      <c r="D254" s="258">
        <v>56221.988449293494</v>
      </c>
      <c r="E254" s="258">
        <v>3562.3997109213483</v>
      </c>
      <c r="F254" s="258">
        <v>42748.796531056185</v>
      </c>
      <c r="G254" s="258">
        <v>1897.9890856111042</v>
      </c>
      <c r="H254" s="258">
        <v>22775.86902733325</v>
      </c>
      <c r="I254" s="258">
        <v>2865.110339017584</v>
      </c>
      <c r="J254" s="258">
        <v>34381.324068211012</v>
      </c>
    </row>
    <row r="255" spans="1:10" ht="24" customHeight="1">
      <c r="A255" s="256">
        <v>244</v>
      </c>
      <c r="B255" s="253" t="s">
        <v>1411</v>
      </c>
      <c r="C255" s="258">
        <v>7600.9112773937277</v>
      </c>
      <c r="D255" s="258">
        <v>91210.935328724736</v>
      </c>
      <c r="E255" s="258">
        <v>4498.4482777432431</v>
      </c>
      <c r="F255" s="258">
        <v>53981.379332918921</v>
      </c>
      <c r="G255" s="258">
        <v>1823.8178443032036</v>
      </c>
      <c r="H255" s="258">
        <v>21885.814131638443</v>
      </c>
      <c r="I255" s="258">
        <v>2948.7991289888882</v>
      </c>
      <c r="J255" s="258">
        <v>35385.589547866657</v>
      </c>
    </row>
    <row r="256" spans="1:10" ht="24" customHeight="1">
      <c r="A256" s="256">
        <v>245</v>
      </c>
      <c r="B256" s="253" t="s">
        <v>1412</v>
      </c>
      <c r="C256" s="258">
        <v>5654.2678266326402</v>
      </c>
      <c r="D256" s="258">
        <v>67851.213919591682</v>
      </c>
      <c r="E256" s="258">
        <v>3295.5098302985757</v>
      </c>
      <c r="F256" s="258">
        <v>39546.117963582918</v>
      </c>
      <c r="G256" s="258">
        <v>1887.1001660196002</v>
      </c>
      <c r="H256" s="258">
        <v>22645.201992235205</v>
      </c>
      <c r="I256" s="258">
        <v>3278.6314188757915</v>
      </c>
      <c r="J256" s="258">
        <v>39343.577026509498</v>
      </c>
    </row>
    <row r="257" spans="1:10" ht="24" customHeight="1">
      <c r="A257" s="256">
        <v>246</v>
      </c>
      <c r="B257" s="253" t="s">
        <v>1413</v>
      </c>
      <c r="C257" s="258">
        <v>12066.657633005327</v>
      </c>
      <c r="D257" s="258">
        <v>144799.89159606394</v>
      </c>
      <c r="E257" s="258">
        <v>7658.5791830882399</v>
      </c>
      <c r="F257" s="258">
        <v>91902.95019705889</v>
      </c>
      <c r="G257" s="258">
        <v>1757.5935217068634</v>
      </c>
      <c r="H257" s="258">
        <v>21091.12226048236</v>
      </c>
      <c r="I257" s="258">
        <v>2616.5054041028275</v>
      </c>
      <c r="J257" s="258">
        <v>31398.064849233928</v>
      </c>
    </row>
    <row r="258" spans="1:10" ht="24" customHeight="1">
      <c r="A258" s="256">
        <v>247</v>
      </c>
      <c r="B258" s="253" t="s">
        <v>1414</v>
      </c>
      <c r="C258" s="258">
        <v>10648.871073491473</v>
      </c>
      <c r="D258" s="258">
        <v>127786.45288189767</v>
      </c>
      <c r="E258" s="258">
        <v>5134.0845634776715</v>
      </c>
      <c r="F258" s="258">
        <v>61609.014761732062</v>
      </c>
      <c r="G258" s="258">
        <v>1923.1543281977135</v>
      </c>
      <c r="H258" s="258">
        <v>23077.851938372562</v>
      </c>
      <c r="I258" s="258">
        <v>3411.5489088302156</v>
      </c>
      <c r="J258" s="258">
        <v>40938.586905962591</v>
      </c>
    </row>
    <row r="259" spans="1:10" ht="24" customHeight="1">
      <c r="A259" s="256">
        <v>248</v>
      </c>
      <c r="B259" s="253" t="s">
        <v>309</v>
      </c>
      <c r="C259" s="258">
        <v>9380.0070363960003</v>
      </c>
      <c r="D259" s="258">
        <v>112560.084436752</v>
      </c>
      <c r="E259" s="258">
        <v>5046.3047917799995</v>
      </c>
      <c r="F259" s="258">
        <v>60555.657501360001</v>
      </c>
      <c r="G259" s="258">
        <v>1923.1543281977135</v>
      </c>
      <c r="H259" s="258">
        <v>23077.851938372562</v>
      </c>
      <c r="I259" s="258">
        <v>3298.3228988690403</v>
      </c>
      <c r="J259" s="258">
        <v>39579.874786428489</v>
      </c>
    </row>
    <row r="260" spans="1:10" ht="24" customHeight="1">
      <c r="A260" s="256">
        <v>249</v>
      </c>
      <c r="B260" s="253" t="s">
        <v>1415</v>
      </c>
      <c r="C260" s="258">
        <v>8258.721223464001</v>
      </c>
      <c r="D260" s="258">
        <v>99104.654681568005</v>
      </c>
      <c r="E260" s="258">
        <v>4793.2116018120005</v>
      </c>
      <c r="F260" s="258">
        <v>57518.539221744002</v>
      </c>
      <c r="G260" s="258">
        <v>1848.4101005040002</v>
      </c>
      <c r="H260" s="258">
        <v>22180.921206047999</v>
      </c>
      <c r="I260" s="258">
        <v>3366.9692403119998</v>
      </c>
      <c r="J260" s="258">
        <v>40403.630883743994</v>
      </c>
    </row>
    <row r="261" spans="1:10" ht="24" customHeight="1">
      <c r="A261" s="256">
        <v>250</v>
      </c>
      <c r="B261" s="253" t="s">
        <v>1416</v>
      </c>
      <c r="C261" s="258">
        <v>6543.1974948992638</v>
      </c>
      <c r="D261" s="258">
        <v>78518.369938791147</v>
      </c>
      <c r="E261" s="258">
        <v>2657.2948983745559</v>
      </c>
      <c r="F261" s="258">
        <v>31887.538780494673</v>
      </c>
      <c r="G261" s="258">
        <v>1833.0892494666914</v>
      </c>
      <c r="H261" s="258">
        <v>21997.070993600297</v>
      </c>
      <c r="I261" s="258">
        <v>3219.5569788960479</v>
      </c>
      <c r="J261" s="258">
        <v>38634.683746752577</v>
      </c>
    </row>
    <row r="262" spans="1:10" ht="24" customHeight="1">
      <c r="A262" s="256">
        <v>251</v>
      </c>
      <c r="B262" s="253" t="s">
        <v>1417</v>
      </c>
      <c r="C262" s="258">
        <v>10487.119630689793</v>
      </c>
      <c r="D262" s="258">
        <v>125845.43556827752</v>
      </c>
      <c r="E262" s="258">
        <v>4635.1165257916182</v>
      </c>
      <c r="F262" s="258">
        <v>55621.398309499433</v>
      </c>
      <c r="G262" s="258">
        <v>1834.4137359186179</v>
      </c>
      <c r="H262" s="258">
        <v>22012.964831023415</v>
      </c>
      <c r="I262" s="258">
        <v>2983.2592189770717</v>
      </c>
      <c r="J262" s="258">
        <v>35799.110627724862</v>
      </c>
    </row>
    <row r="263" spans="1:10" ht="24" customHeight="1">
      <c r="A263" s="256">
        <v>252</v>
      </c>
      <c r="B263" s="253" t="s">
        <v>1418</v>
      </c>
      <c r="C263" s="258">
        <v>6420.8290120840811</v>
      </c>
      <c r="D263" s="258">
        <v>77049.948145008966</v>
      </c>
      <c r="E263" s="258">
        <v>3764.82343680432</v>
      </c>
      <c r="F263" s="258">
        <v>45177.881241651841</v>
      </c>
      <c r="G263" s="258">
        <v>1796.0036288127405</v>
      </c>
      <c r="H263" s="258">
        <v>21552.043545752884</v>
      </c>
      <c r="I263" s="258">
        <v>3368.4737963449852</v>
      </c>
      <c r="J263" s="258">
        <v>40421.685556139826</v>
      </c>
    </row>
    <row r="264" spans="1:10" ht="24" customHeight="1">
      <c r="A264" s="256">
        <v>253</v>
      </c>
      <c r="B264" s="253" t="s">
        <v>1419</v>
      </c>
      <c r="C264" s="258">
        <v>6990.4753976030397</v>
      </c>
      <c r="D264" s="258">
        <v>83885.704771236487</v>
      </c>
      <c r="E264" s="258">
        <v>3242.6475834119396</v>
      </c>
      <c r="F264" s="258">
        <v>38911.771000943278</v>
      </c>
      <c r="G264" s="258">
        <v>2166.0627992572799</v>
      </c>
      <c r="H264" s="258">
        <v>25992.753591087359</v>
      </c>
      <c r="I264" s="258">
        <v>3101.4080989365598</v>
      </c>
      <c r="J264" s="258">
        <v>37216.897187238719</v>
      </c>
    </row>
    <row r="265" spans="1:10" ht="24" customHeight="1">
      <c r="A265" s="256">
        <v>254</v>
      </c>
      <c r="B265" s="253" t="s">
        <v>1420</v>
      </c>
      <c r="C265" s="258">
        <v>6600.865400593776</v>
      </c>
      <c r="D265" s="258">
        <v>79210.384807125301</v>
      </c>
      <c r="E265" s="258">
        <v>3784.9837615593124</v>
      </c>
      <c r="F265" s="258">
        <v>45419.805138711752</v>
      </c>
      <c r="G265" s="258">
        <v>1923.1543281977135</v>
      </c>
      <c r="H265" s="258">
        <v>23077.851938372562</v>
      </c>
      <c r="I265" s="258">
        <v>3390.6267113373897</v>
      </c>
      <c r="J265" s="258">
        <v>40687.520536048673</v>
      </c>
    </row>
    <row r="266" spans="1:10" ht="24" customHeight="1">
      <c r="A266" s="256">
        <v>255</v>
      </c>
      <c r="B266" s="253" t="s">
        <v>1421</v>
      </c>
      <c r="C266" s="258">
        <v>5832.8976808571042</v>
      </c>
      <c r="D266" s="258">
        <v>69994.772170285243</v>
      </c>
      <c r="E266" s="258">
        <v>3316.6078445770554</v>
      </c>
      <c r="F266" s="258">
        <v>39799.294134924668</v>
      </c>
      <c r="G266" s="258">
        <v>1901.9625449668847</v>
      </c>
      <c r="H266" s="258">
        <v>22823.550539602616</v>
      </c>
      <c r="I266" s="258">
        <v>2957.4141514859339</v>
      </c>
      <c r="J266" s="258">
        <v>35488.969817831203</v>
      </c>
    </row>
    <row r="267" spans="1:10" ht="24" customHeight="1">
      <c r="A267" s="256">
        <v>256</v>
      </c>
      <c r="B267" s="253" t="s">
        <v>1422</v>
      </c>
      <c r="C267" s="258">
        <v>6401.137532090831</v>
      </c>
      <c r="D267" s="258">
        <v>76813.650385089975</v>
      </c>
      <c r="E267" s="258">
        <v>3085.9362217990079</v>
      </c>
      <c r="F267" s="258">
        <v>37031.234661588096</v>
      </c>
      <c r="G267" s="258">
        <v>2080.7682159770025</v>
      </c>
      <c r="H267" s="258">
        <v>24969.218591724031</v>
      </c>
      <c r="I267" s="258">
        <v>2739.5771540606279</v>
      </c>
      <c r="J267" s="258">
        <v>32874.925848727537</v>
      </c>
    </row>
    <row r="268" spans="1:10" ht="24" customHeight="1">
      <c r="A268" s="256">
        <v>257</v>
      </c>
      <c r="B268" s="253" t="s">
        <v>1423</v>
      </c>
      <c r="C268" s="258">
        <v>7945.5121772755683</v>
      </c>
      <c r="D268" s="258">
        <v>95346.146127306813</v>
      </c>
      <c r="E268" s="258">
        <v>4872.2347640436483</v>
      </c>
      <c r="F268" s="258">
        <v>58466.817168523776</v>
      </c>
      <c r="G268" s="258">
        <v>3403.8129702614401</v>
      </c>
      <c r="H268" s="258">
        <v>40845.75564313728</v>
      </c>
      <c r="I268" s="258">
        <v>4069.9827711044459</v>
      </c>
      <c r="J268" s="258">
        <v>48839.793253253345</v>
      </c>
    </row>
    <row r="269" spans="1:10" ht="24" customHeight="1">
      <c r="A269" s="256">
        <v>258</v>
      </c>
      <c r="B269" s="253" t="s">
        <v>1424</v>
      </c>
      <c r="C269" s="258">
        <v>7059.3955775794084</v>
      </c>
      <c r="D269" s="258">
        <v>84712.746930952911</v>
      </c>
      <c r="E269" s="258">
        <v>3555.7186730664953</v>
      </c>
      <c r="F269" s="258">
        <v>42668.62407679794</v>
      </c>
      <c r="G269" s="258">
        <v>1846.3341139859592</v>
      </c>
      <c r="H269" s="258">
        <v>22156.00936783151</v>
      </c>
      <c r="I269" s="258">
        <v>2483.5879141484043</v>
      </c>
      <c r="J269" s="258">
        <v>29803.054969780846</v>
      </c>
    </row>
    <row r="270" spans="1:10" ht="24" customHeight="1">
      <c r="A270" s="256">
        <v>259</v>
      </c>
      <c r="B270" s="253" t="s">
        <v>1425</v>
      </c>
      <c r="C270" s="258">
        <v>7126.9092232705425</v>
      </c>
      <c r="D270" s="258">
        <v>85522.910679246517</v>
      </c>
      <c r="E270" s="258">
        <v>3589.4754959120637</v>
      </c>
      <c r="F270" s="258">
        <v>43073.705950944764</v>
      </c>
      <c r="G270" s="258">
        <v>2005.2724882171749</v>
      </c>
      <c r="H270" s="258">
        <v>24063.269858606098</v>
      </c>
      <c r="I270" s="258">
        <v>2845.4188590243357</v>
      </c>
      <c r="J270" s="258">
        <v>34145.026308292028</v>
      </c>
    </row>
    <row r="271" spans="1:10" ht="24" customHeight="1">
      <c r="A271" s="256">
        <v>260</v>
      </c>
      <c r="B271" s="253" t="s">
        <v>1426</v>
      </c>
      <c r="C271" s="258">
        <v>7983.4886029768304</v>
      </c>
      <c r="D271" s="258">
        <v>95801.863235721961</v>
      </c>
      <c r="E271" s="258">
        <v>4060.6644814647843</v>
      </c>
      <c r="F271" s="258">
        <v>48727.973777577412</v>
      </c>
      <c r="G271" s="258">
        <v>1887.1001660196002</v>
      </c>
      <c r="H271" s="258">
        <v>22645.201992235205</v>
      </c>
      <c r="I271" s="258">
        <v>2982.028501477494</v>
      </c>
      <c r="J271" s="258">
        <v>35784.342017729927</v>
      </c>
    </row>
    <row r="272" spans="1:10" ht="24" customHeight="1">
      <c r="A272" s="256">
        <v>261</v>
      </c>
      <c r="B272" s="253" t="s">
        <v>1427</v>
      </c>
      <c r="C272" s="258">
        <v>6119.8306750444317</v>
      </c>
      <c r="D272" s="258">
        <v>73437.96810053318</v>
      </c>
      <c r="E272" s="258">
        <v>3713.2505130124805</v>
      </c>
      <c r="F272" s="258">
        <v>44559.006156149764</v>
      </c>
      <c r="G272" s="258">
        <v>1923.1543281977135</v>
      </c>
      <c r="H272" s="258">
        <v>23077.851938372562</v>
      </c>
      <c r="I272" s="258">
        <v>3062.025138950064</v>
      </c>
      <c r="J272" s="258">
        <v>36744.301667400774</v>
      </c>
    </row>
    <row r="273" spans="1:10" ht="24" customHeight="1">
      <c r="A273" s="256">
        <v>262</v>
      </c>
      <c r="B273" s="253" t="s">
        <v>1428</v>
      </c>
      <c r="C273" s="258">
        <v>7792.199940185279</v>
      </c>
      <c r="D273" s="258">
        <v>93506.399282223356</v>
      </c>
      <c r="E273" s="258">
        <v>3907.352244374496</v>
      </c>
      <c r="F273" s="258">
        <v>46888.226932493941</v>
      </c>
      <c r="G273" s="258">
        <v>1811.8974662358623</v>
      </c>
      <c r="H273" s="258">
        <v>21742.769594830348</v>
      </c>
      <c r="I273" s="258">
        <v>2758.0379165542986</v>
      </c>
      <c r="J273" s="258">
        <v>33096.454998651578</v>
      </c>
    </row>
    <row r="274" spans="1:10" ht="24" customHeight="1">
      <c r="A274" s="256">
        <v>263</v>
      </c>
      <c r="B274" s="253" t="s">
        <v>1429</v>
      </c>
      <c r="C274" s="258">
        <v>10401.32103929064</v>
      </c>
      <c r="D274" s="258">
        <v>124815.85247148767</v>
      </c>
      <c r="E274" s="258">
        <v>4281.4903642462077</v>
      </c>
      <c r="F274" s="258">
        <v>51377.884370954496</v>
      </c>
      <c r="G274" s="258">
        <v>1953.91054456812</v>
      </c>
      <c r="H274" s="258">
        <v>23446.926534817441</v>
      </c>
      <c r="I274" s="258">
        <v>3746.3040687154316</v>
      </c>
      <c r="J274" s="258">
        <v>44955.648824585187</v>
      </c>
    </row>
    <row r="275" spans="1:10" ht="24" customHeight="1">
      <c r="A275" s="256">
        <v>264</v>
      </c>
      <c r="B275" s="253" t="s">
        <v>1430</v>
      </c>
      <c r="C275" s="258">
        <v>10651.684142061935</v>
      </c>
      <c r="D275" s="258">
        <v>127820.20970474322</v>
      </c>
      <c r="E275" s="258">
        <v>3505.0834387981436</v>
      </c>
      <c r="F275" s="258">
        <v>42061.001265577725</v>
      </c>
      <c r="G275" s="258">
        <v>1923.1543281977135</v>
      </c>
      <c r="H275" s="258">
        <v>23077.851938372562</v>
      </c>
      <c r="I275" s="258">
        <v>2721.1163915669581</v>
      </c>
      <c r="J275" s="258">
        <v>32653.396698803495</v>
      </c>
    </row>
    <row r="276" spans="1:10" ht="24" customHeight="1">
      <c r="A276" s="256">
        <v>265</v>
      </c>
      <c r="B276" s="253" t="s">
        <v>1431</v>
      </c>
      <c r="C276" s="258">
        <v>8517.9716313649915</v>
      </c>
      <c r="D276" s="258">
        <v>102215.6595763799</v>
      </c>
      <c r="E276" s="258">
        <v>3806.0817758377912</v>
      </c>
      <c r="F276" s="258">
        <v>45672.981310053503</v>
      </c>
      <c r="G276" s="258">
        <v>2537.6222729393999</v>
      </c>
      <c r="H276" s="258">
        <v>30451.4672752728</v>
      </c>
      <c r="I276" s="258">
        <v>2643.5811890935443</v>
      </c>
      <c r="J276" s="258">
        <v>31722.974269122529</v>
      </c>
    </row>
    <row r="277" spans="1:10" ht="24" customHeight="1">
      <c r="A277" s="256">
        <v>266</v>
      </c>
      <c r="B277" s="253" t="s">
        <v>1432</v>
      </c>
      <c r="C277" s="258">
        <v>7832.9894344570084</v>
      </c>
      <c r="D277" s="258">
        <v>93995.873213484098</v>
      </c>
      <c r="E277" s="258">
        <v>3569.7840159188158</v>
      </c>
      <c r="F277" s="258">
        <v>42837.408191025796</v>
      </c>
      <c r="G277" s="258">
        <v>1852.956546245593</v>
      </c>
      <c r="H277" s="258">
        <v>22235.478554947113</v>
      </c>
      <c r="I277" s="258">
        <v>3026.3343314623016</v>
      </c>
      <c r="J277" s="258">
        <v>36316.011977547612</v>
      </c>
    </row>
    <row r="278" spans="1:10" ht="24" customHeight="1">
      <c r="A278" s="256">
        <v>267</v>
      </c>
      <c r="B278" s="253" t="s">
        <v>1433</v>
      </c>
      <c r="C278" s="258">
        <v>7207.0816775287685</v>
      </c>
      <c r="D278" s="258">
        <v>86484.980130345226</v>
      </c>
      <c r="E278" s="258">
        <v>3894.6934358074077</v>
      </c>
      <c r="F278" s="258">
        <v>46736.321229688889</v>
      </c>
      <c r="G278" s="258">
        <v>1813.2219526877891</v>
      </c>
      <c r="H278" s="258">
        <v>21758.66343225347</v>
      </c>
      <c r="I278" s="258">
        <v>3294.6307463703056</v>
      </c>
      <c r="J278" s="258">
        <v>39535.568956443669</v>
      </c>
    </row>
    <row r="279" spans="1:10" ht="24" customHeight="1">
      <c r="A279" s="256">
        <v>268</v>
      </c>
      <c r="B279" s="253" t="s">
        <v>1434</v>
      </c>
      <c r="C279" s="258">
        <v>6107.1718664773425</v>
      </c>
      <c r="D279" s="258">
        <v>73286.062397728107</v>
      </c>
      <c r="E279" s="258">
        <v>2765.2464047661119</v>
      </c>
      <c r="F279" s="258">
        <v>33182.956857193341</v>
      </c>
      <c r="G279" s="258">
        <v>1854.2810326975202</v>
      </c>
      <c r="H279" s="258">
        <v>22251.372392370242</v>
      </c>
      <c r="I279" s="258">
        <v>2525.4323091340561</v>
      </c>
      <c r="J279" s="258">
        <v>30305.187709608668</v>
      </c>
    </row>
    <row r="280" spans="1:10" ht="24" customHeight="1">
      <c r="A280" s="256">
        <v>269</v>
      </c>
      <c r="B280" s="253" t="s">
        <v>1435</v>
      </c>
      <c r="C280" s="258">
        <v>6385.66565495328</v>
      </c>
      <c r="D280" s="258">
        <v>76627.987859439352</v>
      </c>
      <c r="E280" s="258">
        <v>4042.3795357567678</v>
      </c>
      <c r="F280" s="258">
        <v>48508.554429081218</v>
      </c>
      <c r="G280" s="258">
        <v>1819.8443849474231</v>
      </c>
      <c r="H280" s="258">
        <v>21838.132619369077</v>
      </c>
      <c r="I280" s="258">
        <v>3219.5569788960479</v>
      </c>
      <c r="J280" s="258">
        <v>38634.683746752577</v>
      </c>
    </row>
    <row r="281" spans="1:10" ht="24" customHeight="1">
      <c r="A281" s="256">
        <v>270</v>
      </c>
      <c r="B281" s="253" t="s">
        <v>1436</v>
      </c>
      <c r="C281" s="258">
        <v>6229.540349292527</v>
      </c>
      <c r="D281" s="258">
        <v>74754.484191510332</v>
      </c>
      <c r="E281" s="258">
        <v>4002.9965757702721</v>
      </c>
      <c r="F281" s="258">
        <v>48035.958909243265</v>
      </c>
      <c r="G281" s="258">
        <v>1814.5464391397159</v>
      </c>
      <c r="H281" s="258">
        <v>21774.557269676588</v>
      </c>
      <c r="I281" s="258">
        <v>2626.3511440994516</v>
      </c>
      <c r="J281" s="258">
        <v>31516.21372919342</v>
      </c>
    </row>
    <row r="282" spans="1:10" ht="24" customHeight="1">
      <c r="A282" s="256">
        <v>271</v>
      </c>
      <c r="B282" s="253" t="s">
        <v>1437</v>
      </c>
      <c r="C282" s="258">
        <v>6536.1648234731028</v>
      </c>
      <c r="D282" s="258">
        <v>78433.977881677245</v>
      </c>
      <c r="E282" s="258">
        <v>3991.7443014884152</v>
      </c>
      <c r="F282" s="258">
        <v>47900.931617860981</v>
      </c>
      <c r="G282" s="258">
        <v>1855.6055191494468</v>
      </c>
      <c r="H282" s="258">
        <v>22267.26622979336</v>
      </c>
      <c r="I282" s="258">
        <v>3043.5643764563943</v>
      </c>
      <c r="J282" s="258">
        <v>36522.772517476726</v>
      </c>
    </row>
    <row r="283" spans="1:10" ht="24" customHeight="1">
      <c r="A283" s="256">
        <v>272</v>
      </c>
      <c r="B283" s="253" t="s">
        <v>1438</v>
      </c>
      <c r="C283" s="258">
        <v>8854.1333255354421</v>
      </c>
      <c r="D283" s="258">
        <v>106249.59990642528</v>
      </c>
      <c r="E283" s="258">
        <v>3703.4047730158554</v>
      </c>
      <c r="F283" s="258">
        <v>44440.857276190269</v>
      </c>
      <c r="G283" s="258">
        <v>1887.1001660196002</v>
      </c>
      <c r="H283" s="258">
        <v>22645.201992235205</v>
      </c>
      <c r="I283" s="258">
        <v>3395.5495813357015</v>
      </c>
      <c r="J283" s="258">
        <v>40746.594976028427</v>
      </c>
    </row>
    <row r="284" spans="1:10" ht="24" customHeight="1">
      <c r="A284" s="256">
        <v>273</v>
      </c>
      <c r="B284" s="253" t="s">
        <v>1439</v>
      </c>
      <c r="C284" s="258">
        <v>13201.730801187552</v>
      </c>
      <c r="D284" s="258">
        <v>158420.7696142506</v>
      </c>
      <c r="E284" s="258">
        <v>4509.3489184537921</v>
      </c>
      <c r="F284" s="258">
        <v>54112.187021445498</v>
      </c>
      <c r="G284" s="258">
        <v>2166.0627992572799</v>
      </c>
      <c r="H284" s="258">
        <v>25992.753591087359</v>
      </c>
      <c r="I284" s="258">
        <v>3966.6025011398938</v>
      </c>
      <c r="J284" s="258">
        <v>47599.230013678723</v>
      </c>
    </row>
    <row r="285" spans="1:10" ht="24" customHeight="1">
      <c r="A285" s="256">
        <v>274</v>
      </c>
      <c r="B285" s="253" t="s">
        <v>1440</v>
      </c>
      <c r="C285" s="258">
        <v>11270.559227564014</v>
      </c>
      <c r="D285" s="258">
        <v>135246.71073076816</v>
      </c>
      <c r="E285" s="258">
        <v>5370.1479010157755</v>
      </c>
      <c r="F285" s="258">
        <v>64441.774812189302</v>
      </c>
      <c r="G285" s="258">
        <v>2148.4811206918803</v>
      </c>
      <c r="H285" s="258">
        <v>25781.773448302563</v>
      </c>
      <c r="I285" s="258">
        <v>4391.200038494304</v>
      </c>
      <c r="J285" s="258">
        <v>52694.40046193164</v>
      </c>
    </row>
    <row r="286" spans="1:10" ht="24" customHeight="1">
      <c r="A286" s="256">
        <v>275</v>
      </c>
      <c r="B286" s="253" t="s">
        <v>1441</v>
      </c>
      <c r="C286" s="258">
        <v>7418.0618203135673</v>
      </c>
      <c r="D286" s="258">
        <v>89016.741843762808</v>
      </c>
      <c r="E286" s="258">
        <v>3811.7079129787203</v>
      </c>
      <c r="F286" s="258">
        <v>45740.494955744645</v>
      </c>
      <c r="G286" s="258">
        <v>2359.46126347668</v>
      </c>
      <c r="H286" s="258">
        <v>28313.535161720163</v>
      </c>
      <c r="I286" s="258">
        <v>3373.396666343298</v>
      </c>
      <c r="J286" s="258">
        <v>40480.759996119574</v>
      </c>
    </row>
    <row r="287" spans="1:10" ht="24" customHeight="1">
      <c r="A287" s="256">
        <v>276</v>
      </c>
      <c r="B287" s="253" t="s">
        <v>1442</v>
      </c>
      <c r="C287" s="258">
        <v>6021.3732750781919</v>
      </c>
      <c r="D287" s="258">
        <v>72256.479300938285</v>
      </c>
      <c r="E287" s="258">
        <v>3969.2397529247041</v>
      </c>
      <c r="F287" s="258">
        <v>47630.877035096448</v>
      </c>
      <c r="G287" s="258">
        <v>1805.63320233072</v>
      </c>
      <c r="H287" s="258">
        <v>21667.598427968642</v>
      </c>
      <c r="I287" s="258">
        <v>2810.9587690361514</v>
      </c>
      <c r="J287" s="258">
        <v>33731.505228433816</v>
      </c>
    </row>
    <row r="288" spans="1:10" ht="24" customHeight="1">
      <c r="A288" s="256">
        <v>277</v>
      </c>
      <c r="B288" s="253" t="s">
        <v>1443</v>
      </c>
      <c r="C288" s="258">
        <v>6375.8199149566562</v>
      </c>
      <c r="D288" s="258">
        <v>76509.838979479886</v>
      </c>
      <c r="E288" s="258">
        <v>3620.419250187168</v>
      </c>
      <c r="F288" s="258">
        <v>43445.031002246011</v>
      </c>
      <c r="G288" s="258">
        <v>1772.8140690086402</v>
      </c>
      <c r="H288" s="258">
        <v>21273.768828103679</v>
      </c>
      <c r="I288" s="258">
        <v>3425.0868013255731</v>
      </c>
      <c r="J288" s="258">
        <v>41101.041615906885</v>
      </c>
    </row>
    <row r="289" spans="1:10" ht="24" customHeight="1">
      <c r="A289" s="256">
        <v>278</v>
      </c>
      <c r="B289" s="253" t="s">
        <v>1444</v>
      </c>
      <c r="C289" s="258">
        <v>6152.1809636047674</v>
      </c>
      <c r="D289" s="258">
        <v>73826.171563257201</v>
      </c>
      <c r="E289" s="258">
        <v>3534.6206587880156</v>
      </c>
      <c r="F289" s="258">
        <v>42415.447905456182</v>
      </c>
      <c r="G289" s="258">
        <v>1887.1001660196002</v>
      </c>
      <c r="H289" s="258">
        <v>22645.201992235205</v>
      </c>
      <c r="I289" s="258">
        <v>3401.7031688335915</v>
      </c>
      <c r="J289" s="258">
        <v>40820.438026003096</v>
      </c>
    </row>
    <row r="290" spans="1:10" ht="24" customHeight="1">
      <c r="A290" s="256">
        <v>279</v>
      </c>
      <c r="B290" s="253" t="s">
        <v>1445</v>
      </c>
      <c r="C290" s="258">
        <v>7617.7896888165114</v>
      </c>
      <c r="D290" s="258">
        <v>91413.476265798148</v>
      </c>
      <c r="E290" s="258">
        <v>3786.3902958445442</v>
      </c>
      <c r="F290" s="258">
        <v>45436.683550134527</v>
      </c>
      <c r="G290" s="258">
        <v>1805.63320233072</v>
      </c>
      <c r="H290" s="258">
        <v>21667.598427968642</v>
      </c>
      <c r="I290" s="258">
        <v>2476.2036091509358</v>
      </c>
      <c r="J290" s="258">
        <v>29714.443309811231</v>
      </c>
    </row>
    <row r="291" spans="1:10" ht="24" customHeight="1">
      <c r="A291" s="256">
        <v>280</v>
      </c>
      <c r="B291" s="253" t="s">
        <v>1446</v>
      </c>
      <c r="C291" s="258">
        <v>6021.3732750781919</v>
      </c>
      <c r="D291" s="258">
        <v>72256.479300938285</v>
      </c>
      <c r="E291" s="258">
        <v>3620.419250187168</v>
      </c>
      <c r="F291" s="258">
        <v>43445.031002246011</v>
      </c>
      <c r="G291" s="258">
        <v>1805.63320233072</v>
      </c>
      <c r="H291" s="258">
        <v>21667.598427968642</v>
      </c>
      <c r="I291" s="258">
        <v>3396.7802988352801</v>
      </c>
      <c r="J291" s="258">
        <v>40761.363586023363</v>
      </c>
    </row>
    <row r="292" spans="1:10" ht="24" customHeight="1">
      <c r="A292" s="256">
        <v>281</v>
      </c>
      <c r="B292" s="253" t="s">
        <v>1447</v>
      </c>
      <c r="C292" s="258">
        <v>8276.0477343050879</v>
      </c>
      <c r="D292" s="258">
        <v>99312.57281166107</v>
      </c>
      <c r="E292" s="258">
        <v>4354.630147078271</v>
      </c>
      <c r="F292" s="258">
        <v>52255.561764939259</v>
      </c>
      <c r="G292" s="258">
        <v>1805.63320233072</v>
      </c>
      <c r="H292" s="258">
        <v>21667.598427968642</v>
      </c>
      <c r="I292" s="258">
        <v>3610.9251437618509</v>
      </c>
      <c r="J292" s="258">
        <v>43331.101725142209</v>
      </c>
    </row>
    <row r="293" spans="1:10" ht="24" customHeight="1">
      <c r="A293" s="256">
        <v>282</v>
      </c>
      <c r="B293" s="253" t="s">
        <v>1448</v>
      </c>
      <c r="C293" s="258">
        <v>7087.5262632840486</v>
      </c>
      <c r="D293" s="258">
        <v>85050.315159408579</v>
      </c>
      <c r="E293" s="258">
        <v>3818.7405844048803</v>
      </c>
      <c r="F293" s="258">
        <v>45824.887012858562</v>
      </c>
      <c r="G293" s="258">
        <v>1812.0746314688402</v>
      </c>
      <c r="H293" s="258">
        <v>21744.895577626081</v>
      </c>
      <c r="I293" s="258">
        <v>2934.0305189939513</v>
      </c>
      <c r="J293" s="258">
        <v>35208.366227927414</v>
      </c>
    </row>
    <row r="294" spans="1:10" ht="24" customHeight="1">
      <c r="A294" s="256">
        <v>283</v>
      </c>
      <c r="B294" s="253" t="s">
        <v>1449</v>
      </c>
      <c r="C294" s="258">
        <v>11302.909516124351</v>
      </c>
      <c r="D294" s="258">
        <v>135634.91419349224</v>
      </c>
      <c r="E294" s="258">
        <v>3884.847695810784</v>
      </c>
      <c r="F294" s="258">
        <v>46618.172349729415</v>
      </c>
      <c r="G294" s="258">
        <v>1781.0188523391598</v>
      </c>
      <c r="H294" s="258">
        <v>21372.226228069918</v>
      </c>
      <c r="I294" s="258">
        <v>3261.4013738817002</v>
      </c>
      <c r="J294" s="258">
        <v>39136.816486580399</v>
      </c>
    </row>
    <row r="295" spans="1:10" ht="24" customHeight="1">
      <c r="A295" s="256">
        <v>284</v>
      </c>
      <c r="B295" s="253" t="s">
        <v>1450</v>
      </c>
      <c r="C295" s="258">
        <v>6841.3827633684486</v>
      </c>
      <c r="D295" s="258">
        <v>82096.593160421369</v>
      </c>
      <c r="E295" s="258">
        <v>4107.0801128774401</v>
      </c>
      <c r="F295" s="258">
        <v>49284.961354529274</v>
      </c>
      <c r="G295" s="258">
        <v>2236.38951351888</v>
      </c>
      <c r="H295" s="258">
        <v>26836.674162226558</v>
      </c>
      <c r="I295" s="258">
        <v>2881.1096665120981</v>
      </c>
      <c r="J295" s="258">
        <v>34573.315998145183</v>
      </c>
    </row>
    <row r="296" spans="1:10" ht="24" customHeight="1">
      <c r="A296" s="256">
        <v>285</v>
      </c>
      <c r="B296" s="253" t="s">
        <v>1451</v>
      </c>
      <c r="C296" s="258">
        <v>9710.7127052417272</v>
      </c>
      <c r="D296" s="258">
        <v>116528.55246290073</v>
      </c>
      <c r="E296" s="258">
        <v>3623.2323187576317</v>
      </c>
      <c r="F296" s="258">
        <v>43478.787825091582</v>
      </c>
      <c r="G296" s="258">
        <v>1826.4668172070569</v>
      </c>
      <c r="H296" s="258">
        <v>21917.601806484687</v>
      </c>
      <c r="I296" s="258">
        <v>3282.3235713745262</v>
      </c>
      <c r="J296" s="258">
        <v>39387.882856494311</v>
      </c>
    </row>
    <row r="297" spans="1:10" ht="24" customHeight="1">
      <c r="A297" s="256">
        <v>286</v>
      </c>
      <c r="B297" s="253" t="s">
        <v>1452</v>
      </c>
      <c r="C297" s="258">
        <v>6720.4208148384969</v>
      </c>
      <c r="D297" s="258">
        <v>80645.049778061948</v>
      </c>
      <c r="E297" s="258">
        <v>3617.6061816167035</v>
      </c>
      <c r="F297" s="258">
        <v>43411.27417940044</v>
      </c>
      <c r="G297" s="258">
        <v>1923.1543281977135</v>
      </c>
      <c r="H297" s="258">
        <v>23077.851938372562</v>
      </c>
      <c r="I297" s="258">
        <v>2908.185451502814</v>
      </c>
      <c r="J297" s="258">
        <v>34898.225418033762</v>
      </c>
    </row>
    <row r="298" spans="1:10" ht="24" customHeight="1">
      <c r="A298" s="256">
        <v>287</v>
      </c>
      <c r="B298" s="253" t="s">
        <v>1453</v>
      </c>
      <c r="C298" s="258">
        <v>6991.8819318882724</v>
      </c>
      <c r="D298" s="258">
        <v>83902.583182659277</v>
      </c>
      <c r="E298" s="258">
        <v>3728.7223901500315</v>
      </c>
      <c r="F298" s="258">
        <v>44744.668681800373</v>
      </c>
      <c r="G298" s="258">
        <v>1788.0515237653201</v>
      </c>
      <c r="H298" s="258">
        <v>21456.618285183835</v>
      </c>
      <c r="I298" s="258">
        <v>2911.8776040015482</v>
      </c>
      <c r="J298" s="258">
        <v>34942.531248018575</v>
      </c>
    </row>
    <row r="299" spans="1:10" ht="24" customHeight="1">
      <c r="A299" s="256">
        <v>288</v>
      </c>
      <c r="B299" s="253" t="s">
        <v>1454</v>
      </c>
      <c r="C299" s="258">
        <v>7681.0837316519501</v>
      </c>
      <c r="D299" s="258">
        <v>92173.004779823415</v>
      </c>
      <c r="E299" s="258">
        <v>3810.301378693488</v>
      </c>
      <c r="F299" s="258">
        <v>45723.616544321856</v>
      </c>
      <c r="G299" s="258">
        <v>1805.63320233072</v>
      </c>
      <c r="H299" s="258">
        <v>21667.598427968642</v>
      </c>
      <c r="I299" s="258">
        <v>2497.1258066437617</v>
      </c>
      <c r="J299" s="258">
        <v>29965.509679725135</v>
      </c>
    </row>
    <row r="300" spans="1:10" ht="24" customHeight="1">
      <c r="A300" s="256">
        <v>289</v>
      </c>
      <c r="B300" s="253" t="s">
        <v>1455</v>
      </c>
      <c r="C300" s="258">
        <v>7908.9422858595362</v>
      </c>
      <c r="D300" s="258">
        <v>94907.307430314424</v>
      </c>
      <c r="E300" s="258">
        <v>3898.9130386631041</v>
      </c>
      <c r="F300" s="258">
        <v>46786.956463957249</v>
      </c>
      <c r="G300" s="258">
        <v>1941.0173136201599</v>
      </c>
      <c r="H300" s="258">
        <v>23292.207763441922</v>
      </c>
      <c r="I300" s="258">
        <v>3340.1672938546917</v>
      </c>
      <c r="J300" s="258">
        <v>40082.007526256297</v>
      </c>
    </row>
    <row r="301" spans="1:10" ht="24" customHeight="1">
      <c r="A301" s="256">
        <v>290</v>
      </c>
      <c r="B301" s="253" t="s">
        <v>1456</v>
      </c>
      <c r="C301" s="258">
        <v>6301.2735978393612</v>
      </c>
      <c r="D301" s="258">
        <v>75615.283174072305</v>
      </c>
      <c r="E301" s="258">
        <v>4039.5664671863037</v>
      </c>
      <c r="F301" s="258">
        <v>48474.797606235647</v>
      </c>
      <c r="G301" s="258">
        <v>1691.35747799148</v>
      </c>
      <c r="H301" s="258">
        <v>20296.289735897761</v>
      </c>
      <c r="I301" s="258">
        <v>3220.7876963956255</v>
      </c>
      <c r="J301" s="258">
        <v>38649.452356747504</v>
      </c>
    </row>
    <row r="302" spans="1:10" ht="24" customHeight="1">
      <c r="A302" s="256">
        <v>291</v>
      </c>
      <c r="B302" s="253" t="s">
        <v>1457</v>
      </c>
      <c r="C302" s="258">
        <v>8837.2549141126565</v>
      </c>
      <c r="D302" s="258">
        <v>106047.05896935187</v>
      </c>
      <c r="E302" s="258">
        <v>3562.7513444926558</v>
      </c>
      <c r="F302" s="258">
        <v>42753.016133911864</v>
      </c>
      <c r="G302" s="258">
        <v>1775.7391624336801</v>
      </c>
      <c r="H302" s="258">
        <v>21308.869949204163</v>
      </c>
      <c r="I302" s="258">
        <v>3288.4771588724152</v>
      </c>
      <c r="J302" s="258">
        <v>39461.725906468979</v>
      </c>
    </row>
    <row r="303" spans="1:10" ht="24" customHeight="1">
      <c r="A303" s="256">
        <v>292</v>
      </c>
      <c r="B303" s="253" t="s">
        <v>1458</v>
      </c>
      <c r="C303" s="258">
        <v>14386.032669352897</v>
      </c>
      <c r="D303" s="258">
        <v>172632.39203223478</v>
      </c>
      <c r="E303" s="258">
        <v>4959.4398897280316</v>
      </c>
      <c r="F303" s="258">
        <v>59513.278676736372</v>
      </c>
      <c r="G303" s="258">
        <v>2357.1170396679599</v>
      </c>
      <c r="H303" s="258">
        <v>28285.404476015516</v>
      </c>
      <c r="I303" s="258">
        <v>4295.2040735272203</v>
      </c>
      <c r="J303" s="258">
        <v>51542.448882326629</v>
      </c>
    </row>
    <row r="304" spans="1:10" ht="24" customHeight="1">
      <c r="A304" s="256">
        <v>293</v>
      </c>
      <c r="B304" s="253" t="s">
        <v>1459</v>
      </c>
      <c r="C304" s="258">
        <v>6115.6110721887362</v>
      </c>
      <c r="D304" s="258">
        <v>73387.332866264827</v>
      </c>
      <c r="E304" s="258">
        <v>3768.1053501365277</v>
      </c>
      <c r="F304" s="258">
        <v>45217.264201638332</v>
      </c>
      <c r="G304" s="258">
        <v>1860.14159221932</v>
      </c>
      <c r="H304" s="258">
        <v>22321.699106631844</v>
      </c>
      <c r="I304" s="258">
        <v>3359.85877384794</v>
      </c>
      <c r="J304" s="258">
        <v>40318.305286175273</v>
      </c>
    </row>
    <row r="305" spans="1:10" ht="24" customHeight="1">
      <c r="A305" s="256">
        <v>294</v>
      </c>
      <c r="B305" s="253" t="s">
        <v>1460</v>
      </c>
      <c r="C305" s="258">
        <v>6803.4063376671829</v>
      </c>
      <c r="D305" s="258">
        <v>81640.876052006191</v>
      </c>
      <c r="E305" s="258">
        <v>3724.502787294336</v>
      </c>
      <c r="F305" s="258">
        <v>44694.033447532027</v>
      </c>
      <c r="G305" s="258">
        <v>1805.63320233072</v>
      </c>
      <c r="H305" s="258">
        <v>21667.598427968642</v>
      </c>
      <c r="I305" s="258">
        <v>3250.3249163854975</v>
      </c>
      <c r="J305" s="258">
        <v>39003.898996625976</v>
      </c>
    </row>
    <row r="306" spans="1:10" ht="24" customHeight="1">
      <c r="A306" s="256">
        <v>295</v>
      </c>
      <c r="B306" s="253" t="s">
        <v>1461</v>
      </c>
      <c r="C306" s="258">
        <v>6696.5097319895522</v>
      </c>
      <c r="D306" s="258">
        <v>80358.116783874633</v>
      </c>
      <c r="E306" s="258">
        <v>3922.8241215120479</v>
      </c>
      <c r="F306" s="258">
        <v>47073.889458144578</v>
      </c>
      <c r="G306" s="258">
        <v>1805.63320233072</v>
      </c>
      <c r="H306" s="258">
        <v>21667.598427968642</v>
      </c>
      <c r="I306" s="258">
        <v>2622.6589916007183</v>
      </c>
      <c r="J306" s="258">
        <v>31471.907899208618</v>
      </c>
    </row>
    <row r="307" spans="1:10" ht="24" customHeight="1">
      <c r="A307" s="256">
        <v>296</v>
      </c>
      <c r="B307" s="253" t="s">
        <v>1462</v>
      </c>
      <c r="C307" s="258">
        <v>7440.5663688772802</v>
      </c>
      <c r="D307" s="258">
        <v>89286.796426527377</v>
      </c>
      <c r="E307" s="258">
        <v>3749.8204044285117</v>
      </c>
      <c r="F307" s="258">
        <v>44997.844853142138</v>
      </c>
      <c r="G307" s="258">
        <v>1923.1543281977135</v>
      </c>
      <c r="H307" s="258">
        <v>23077.851938372562</v>
      </c>
      <c r="I307" s="258">
        <v>2975.8749139796041</v>
      </c>
      <c r="J307" s="258">
        <v>35710.498967755244</v>
      </c>
    </row>
    <row r="308" spans="1:10" ht="24" customHeight="1">
      <c r="A308" s="256">
        <v>297</v>
      </c>
      <c r="B308" s="253" t="s">
        <v>1463</v>
      </c>
      <c r="C308" s="258">
        <v>7848.4613115945594</v>
      </c>
      <c r="D308" s="258">
        <v>94181.535739134721</v>
      </c>
      <c r="E308" s="258">
        <v>4078.9494271727999</v>
      </c>
      <c r="F308" s="258">
        <v>48947.393126073606</v>
      </c>
      <c r="G308" s="258">
        <v>1887.1001660196002</v>
      </c>
      <c r="H308" s="258">
        <v>22645.201992235205</v>
      </c>
      <c r="I308" s="258">
        <v>3300.784333868196</v>
      </c>
      <c r="J308" s="258">
        <v>39609.412006418352</v>
      </c>
    </row>
    <row r="309" spans="1:10" ht="24" customHeight="1">
      <c r="A309" s="256">
        <v>298</v>
      </c>
      <c r="B309" s="253" t="s">
        <v>1464</v>
      </c>
      <c r="C309" s="258">
        <v>6224.4674213099997</v>
      </c>
      <c r="D309" s="258">
        <v>74693.609055719993</v>
      </c>
      <c r="E309" s="258">
        <v>2463.5095335000001</v>
      </c>
      <c r="F309" s="258">
        <v>29562.114401999999</v>
      </c>
      <c r="G309" s="258">
        <v>2100.4660233</v>
      </c>
      <c r="H309" s="258">
        <v>25205.592279599998</v>
      </c>
      <c r="I309" s="258">
        <v>2452.704667125</v>
      </c>
      <c r="J309" s="258">
        <v>29432.456005500004</v>
      </c>
    </row>
    <row r="310" spans="1:10" ht="24" customHeight="1">
      <c r="A310" s="256">
        <v>299</v>
      </c>
      <c r="B310" s="253" t="s">
        <v>1465</v>
      </c>
      <c r="C310" s="258">
        <v>7630.4484973836006</v>
      </c>
      <c r="D310" s="258">
        <v>91565.381968603207</v>
      </c>
      <c r="E310" s="258">
        <v>4105.6735785922083</v>
      </c>
      <c r="F310" s="258">
        <v>49268.082943106499</v>
      </c>
      <c r="G310" s="258">
        <v>1923.1543281977135</v>
      </c>
      <c r="H310" s="258">
        <v>23077.851938372562</v>
      </c>
      <c r="I310" s="258">
        <v>3433.7018238226196</v>
      </c>
      <c r="J310" s="258">
        <v>41204.421885871438</v>
      </c>
    </row>
    <row r="311" spans="1:10" ht="24" customHeight="1">
      <c r="A311" s="256">
        <v>300</v>
      </c>
      <c r="B311" s="253" t="s">
        <v>1466</v>
      </c>
      <c r="C311" s="258">
        <v>6075.2738264039999</v>
      </c>
      <c r="D311" s="258">
        <v>72903.285916847992</v>
      </c>
      <c r="E311" s="258">
        <v>3449.4319804860002</v>
      </c>
      <c r="F311" s="258">
        <v>41393.183765832</v>
      </c>
      <c r="G311" s="258">
        <v>1819.4530586189999</v>
      </c>
      <c r="H311" s="258">
        <v>21833.436703428</v>
      </c>
      <c r="I311" s="258">
        <v>3577.5344762280001</v>
      </c>
      <c r="J311" s="258">
        <v>42930.413714736002</v>
      </c>
    </row>
    <row r="312" spans="1:10" ht="24" customHeight="1">
      <c r="A312" s="256">
        <v>301</v>
      </c>
      <c r="B312" s="253" t="s">
        <v>1467</v>
      </c>
      <c r="C312" s="258">
        <v>6080.978795850001</v>
      </c>
      <c r="D312" s="258">
        <v>72971.745550200008</v>
      </c>
      <c r="E312" s="258">
        <v>2704.6741509900003</v>
      </c>
      <c r="F312" s="258">
        <v>32456.089811880003</v>
      </c>
      <c r="G312" s="258">
        <v>2307.9194576999998</v>
      </c>
      <c r="H312" s="258">
        <v>27695.033492400002</v>
      </c>
      <c r="I312" s="258">
        <v>2827.5038719409999</v>
      </c>
      <c r="J312" s="258">
        <v>33930.046463292005</v>
      </c>
    </row>
    <row r="313" spans="1:10" ht="24" customHeight="1">
      <c r="A313" s="256">
        <v>302</v>
      </c>
      <c r="B313" s="253" t="s">
        <v>272</v>
      </c>
      <c r="C313" s="258">
        <v>6582.3245956499986</v>
      </c>
      <c r="D313" s="258">
        <v>78987.895147799994</v>
      </c>
      <c r="E313" s="258">
        <v>3034.7844284789999</v>
      </c>
      <c r="F313" s="258">
        <v>36417.413141747995</v>
      </c>
      <c r="G313" s="258">
        <v>2281.9877783999996</v>
      </c>
      <c r="H313" s="258">
        <v>27383.853340799997</v>
      </c>
      <c r="I313" s="258">
        <v>3253.3884849779997</v>
      </c>
      <c r="J313" s="258">
        <v>39040.661819735993</v>
      </c>
    </row>
    <row r="314" spans="1:10" ht="24" customHeight="1">
      <c r="A314" s="256">
        <v>303</v>
      </c>
      <c r="B314" s="253" t="s">
        <v>1468</v>
      </c>
      <c r="C314" s="258">
        <v>5582.3990418419999</v>
      </c>
      <c r="D314" s="258">
        <v>66988.788502103998</v>
      </c>
      <c r="E314" s="258">
        <v>5121.0744670950007</v>
      </c>
      <c r="F314" s="258">
        <v>61452.893605140001</v>
      </c>
      <c r="G314" s="258">
        <v>1979.3650809689998</v>
      </c>
      <c r="H314" s="258">
        <v>23752.380971628001</v>
      </c>
      <c r="I314" s="258">
        <v>5556.553801473</v>
      </c>
      <c r="J314" s="258">
        <v>66678.645617675997</v>
      </c>
    </row>
    <row r="315" spans="1:10" ht="24" customHeight="1">
      <c r="A315" s="256">
        <v>304</v>
      </c>
      <c r="B315" s="253" t="s">
        <v>1469</v>
      </c>
      <c r="C315" s="258">
        <v>5683.186835388</v>
      </c>
      <c r="D315" s="258">
        <v>68198.242024655992</v>
      </c>
      <c r="E315" s="258">
        <v>3191.4982103820003</v>
      </c>
      <c r="F315" s="258">
        <v>38297.978524584003</v>
      </c>
      <c r="G315" s="258">
        <v>1885.7517186960001</v>
      </c>
      <c r="H315" s="258">
        <v>22629.020624351997</v>
      </c>
      <c r="I315" s="258">
        <v>3190.5473821410005</v>
      </c>
      <c r="J315" s="258">
        <v>38286.568585691995</v>
      </c>
    </row>
    <row r="316" spans="1:10" ht="24" customHeight="1">
      <c r="A316" s="256">
        <v>305</v>
      </c>
      <c r="B316" s="253" t="s">
        <v>1470</v>
      </c>
      <c r="C316" s="258">
        <v>6182.0259061890001</v>
      </c>
      <c r="D316" s="258">
        <v>74184.310874267991</v>
      </c>
      <c r="E316" s="258">
        <v>3829.1582043690005</v>
      </c>
      <c r="F316" s="258">
        <v>45949.898452427995</v>
      </c>
      <c r="G316" s="258">
        <v>2015.1507984030002</v>
      </c>
      <c r="H316" s="258">
        <v>24181.809580836001</v>
      </c>
      <c r="I316" s="258">
        <v>3576.1514533320001</v>
      </c>
      <c r="J316" s="258">
        <v>42913.817439983999</v>
      </c>
    </row>
    <row r="317" spans="1:10" ht="24" customHeight="1">
      <c r="A317" s="256">
        <v>306</v>
      </c>
      <c r="B317" s="253" t="s">
        <v>211</v>
      </c>
      <c r="C317" s="258">
        <v>3996.9015938676002</v>
      </c>
      <c r="D317" s="258">
        <v>47962.819126411203</v>
      </c>
      <c r="E317" s="258">
        <v>2460.2628872516402</v>
      </c>
      <c r="F317" s="258">
        <v>29523.154647019684</v>
      </c>
      <c r="G317" s="258">
        <v>1765.2005279661601</v>
      </c>
      <c r="H317" s="258">
        <v>21182.406335593922</v>
      </c>
      <c r="I317" s="258">
        <v>2409.7448641737237</v>
      </c>
      <c r="J317" s="258">
        <v>28916.938370084681</v>
      </c>
    </row>
    <row r="318" spans="1:10" ht="24" customHeight="1">
      <c r="A318" s="256">
        <v>307</v>
      </c>
      <c r="B318" s="253" t="s">
        <v>1471</v>
      </c>
      <c r="C318" s="258">
        <v>3904.30475342316</v>
      </c>
      <c r="D318" s="258">
        <v>46851.657041077917</v>
      </c>
      <c r="E318" s="258">
        <v>3238.5451917466798</v>
      </c>
      <c r="F318" s="258">
        <v>38862.542300960158</v>
      </c>
      <c r="G318" s="258">
        <v>2215.2914992404003</v>
      </c>
      <c r="H318" s="258">
        <v>26583.4979908848</v>
      </c>
      <c r="I318" s="258">
        <v>3366.0123613458295</v>
      </c>
      <c r="J318" s="258">
        <v>40392.148336149963</v>
      </c>
    </row>
    <row r="319" spans="1:10" ht="24" customHeight="1">
      <c r="A319" s="256">
        <v>308</v>
      </c>
      <c r="B319" s="253" t="s">
        <v>390</v>
      </c>
      <c r="C319" s="258">
        <v>4711.8898555272008</v>
      </c>
      <c r="D319" s="258">
        <v>56542.678266326402</v>
      </c>
      <c r="E319" s="258">
        <v>2995.9180275441604</v>
      </c>
      <c r="F319" s="258">
        <v>35951.016330529928</v>
      </c>
      <c r="G319" s="258">
        <v>1951.5663207594002</v>
      </c>
      <c r="H319" s="258">
        <v>23418.795849112805</v>
      </c>
      <c r="I319" s="258">
        <v>3350.0130338513159</v>
      </c>
      <c r="J319" s="258">
        <v>40200.156406215792</v>
      </c>
    </row>
    <row r="320" spans="1:10" ht="24" customHeight="1">
      <c r="A320" s="256">
        <v>309</v>
      </c>
      <c r="B320" s="253" t="s">
        <v>1472</v>
      </c>
      <c r="C320" s="258">
        <v>10055.548027504441</v>
      </c>
      <c r="D320" s="258">
        <v>120666.57633005329</v>
      </c>
      <c r="E320" s="258">
        <v>6962.3447118984013</v>
      </c>
      <c r="F320" s="258">
        <v>83548.136542780805</v>
      </c>
      <c r="G320" s="258">
        <v>2942.0008799435996</v>
      </c>
      <c r="H320" s="258">
        <v>35304.0105593232</v>
      </c>
      <c r="I320" s="258">
        <v>7306.7697949945859</v>
      </c>
      <c r="J320" s="258">
        <v>87681.237539935042</v>
      </c>
    </row>
    <row r="321" spans="1:10" ht="24" customHeight="1">
      <c r="A321" s="256">
        <v>310</v>
      </c>
      <c r="B321" s="253" t="s">
        <v>224</v>
      </c>
      <c r="C321" s="258">
        <v>8874.0592279095599</v>
      </c>
      <c r="D321" s="258">
        <v>106488.71073491471</v>
      </c>
      <c r="E321" s="258">
        <v>4667.3496031615196</v>
      </c>
      <c r="F321" s="258">
        <v>56008.195237938235</v>
      </c>
      <c r="G321" s="258">
        <v>2409.8620753641603</v>
      </c>
      <c r="H321" s="258">
        <v>28918.344904369926</v>
      </c>
      <c r="I321" s="258">
        <v>4861.3341233330984</v>
      </c>
      <c r="J321" s="258">
        <v>58336.009479997192</v>
      </c>
    </row>
    <row r="322" spans="1:10" ht="24" customHeight="1">
      <c r="A322" s="256">
        <v>311</v>
      </c>
      <c r="B322" s="254" t="s">
        <v>1473</v>
      </c>
      <c r="C322" s="258">
        <v>3782.3083037670003</v>
      </c>
      <c r="D322" s="258">
        <v>45387.699645204004</v>
      </c>
      <c r="E322" s="258">
        <v>3624.9894493470001</v>
      </c>
      <c r="F322" s="258">
        <v>43499.873392164001</v>
      </c>
      <c r="G322" s="258">
        <v>3536.5624229340001</v>
      </c>
      <c r="H322" s="258">
        <v>42438.749075208005</v>
      </c>
      <c r="I322" s="258">
        <v>3659.3921438850002</v>
      </c>
      <c r="J322" s="258">
        <v>43912.705726620006</v>
      </c>
    </row>
    <row r="323" spans="1:10" ht="24" customHeight="1">
      <c r="A323" s="256">
        <v>312</v>
      </c>
      <c r="B323" s="253" t="s">
        <v>1474</v>
      </c>
      <c r="C323" s="258">
        <v>5326.0764934118415</v>
      </c>
      <c r="D323" s="258">
        <v>63912.917920942098</v>
      </c>
      <c r="E323" s="258">
        <v>2419.2389705990404</v>
      </c>
      <c r="F323" s="258">
        <v>29030.867647188483</v>
      </c>
      <c r="G323" s="258">
        <v>1936.3288660027201</v>
      </c>
      <c r="H323" s="258">
        <v>23235.946392032642</v>
      </c>
      <c r="I323" s="258">
        <v>2545.1237891273036</v>
      </c>
      <c r="J323" s="258">
        <v>30541.485469527644</v>
      </c>
    </row>
    <row r="324" spans="1:10" ht="24" customHeight="1">
      <c r="A324" s="256">
        <v>313</v>
      </c>
      <c r="B324" s="253" t="s">
        <v>696</v>
      </c>
      <c r="C324" s="258">
        <v>4723.6109745708</v>
      </c>
      <c r="D324" s="258">
        <v>56683.331694849599</v>
      </c>
      <c r="E324" s="258">
        <v>3410.8456416876002</v>
      </c>
      <c r="F324" s="258">
        <v>40930.147700251197</v>
      </c>
      <c r="G324" s="258">
        <v>2081.6707421433603</v>
      </c>
      <c r="H324" s="258">
        <v>24980.048905720323</v>
      </c>
      <c r="I324" s="258">
        <v>3138.3296239238998</v>
      </c>
      <c r="J324" s="258">
        <v>37659.955487086794</v>
      </c>
    </row>
    <row r="325" spans="1:10" ht="24" customHeight="1">
      <c r="A325" s="256">
        <v>314</v>
      </c>
      <c r="B325" s="251" t="s">
        <v>346</v>
      </c>
      <c r="C325" s="258">
        <v>6090.2934550545597</v>
      </c>
      <c r="D325" s="258">
        <v>73083.521460654709</v>
      </c>
      <c r="E325" s="258">
        <v>3696.3721015896963</v>
      </c>
      <c r="F325" s="258">
        <v>44356.465219076352</v>
      </c>
      <c r="G325" s="258">
        <v>2084.0149659520803</v>
      </c>
      <c r="H325" s="258">
        <v>25008.179591424963</v>
      </c>
      <c r="I325" s="258">
        <v>3423.856083825995</v>
      </c>
      <c r="J325" s="258">
        <v>41086.273005911942</v>
      </c>
    </row>
    <row r="326" spans="1:10" ht="24" customHeight="1">
      <c r="A326" s="256">
        <v>315</v>
      </c>
      <c r="B326" s="251" t="s">
        <v>1167</v>
      </c>
      <c r="C326" s="258">
        <v>6565.7020434629758</v>
      </c>
      <c r="D326" s="258">
        <v>78788.424521555717</v>
      </c>
      <c r="E326" s="258">
        <v>3789.2033644150083</v>
      </c>
      <c r="F326" s="258">
        <v>45470.440372980091</v>
      </c>
      <c r="G326" s="258">
        <v>3521.02416069744</v>
      </c>
      <c r="H326" s="258">
        <v>42252.28992836929</v>
      </c>
      <c r="I326" s="258">
        <v>3299.5536163686183</v>
      </c>
      <c r="J326" s="258">
        <v>39594.643396423424</v>
      </c>
    </row>
    <row r="327" spans="1:10" ht="24" customHeight="1">
      <c r="A327" s="256">
        <v>316</v>
      </c>
      <c r="B327" s="255" t="s">
        <v>1475</v>
      </c>
      <c r="C327" s="258">
        <v>7004.5407404553598</v>
      </c>
      <c r="D327" s="258">
        <v>84054.488885464321</v>
      </c>
      <c r="E327" s="258">
        <v>3156.2629360606084</v>
      </c>
      <c r="F327" s="258">
        <v>37875.155232727302</v>
      </c>
      <c r="G327" s="258">
        <v>1922.2635231504003</v>
      </c>
      <c r="H327" s="258">
        <v>23067.1622778048</v>
      </c>
      <c r="I327" s="258">
        <v>3020.1807439644117</v>
      </c>
      <c r="J327" s="258">
        <v>36242.168927572937</v>
      </c>
    </row>
    <row r="328" spans="1:10" ht="24" customHeight="1">
      <c r="A328" s="256">
        <v>317</v>
      </c>
      <c r="B328" s="253" t="s">
        <v>879</v>
      </c>
      <c r="C328" s="258">
        <v>7278.8149260756009</v>
      </c>
      <c r="D328" s="258">
        <v>87345.779112907214</v>
      </c>
      <c r="E328" s="258">
        <v>4308.9177828082311</v>
      </c>
      <c r="F328" s="258">
        <v>51707.013393698777</v>
      </c>
      <c r="G328" s="258">
        <v>2292.6508849281604</v>
      </c>
      <c r="H328" s="258">
        <v>27511.810619137923</v>
      </c>
      <c r="I328" s="258">
        <v>4042.9069861137295</v>
      </c>
      <c r="J328" s="258">
        <v>48514.883833364758</v>
      </c>
    </row>
    <row r="329" spans="1:10" ht="24" customHeight="1">
      <c r="A329" s="256">
        <v>318</v>
      </c>
      <c r="B329" s="253" t="s">
        <v>723</v>
      </c>
      <c r="C329" s="258">
        <v>7904.7226830038408</v>
      </c>
      <c r="D329" s="258">
        <v>94856.672196046085</v>
      </c>
      <c r="E329" s="258">
        <v>4497.1589546484474</v>
      </c>
      <c r="F329" s="258">
        <v>53965.907455781373</v>
      </c>
      <c r="G329" s="258">
        <v>2473.1561181995999</v>
      </c>
      <c r="H329" s="258">
        <v>29677.8734183952</v>
      </c>
      <c r="I329" s="258">
        <v>4268.1282885365044</v>
      </c>
      <c r="J329" s="258">
        <v>51217.539462438057</v>
      </c>
    </row>
    <row r="330" spans="1:10" ht="24" customHeight="1">
      <c r="A330" s="256">
        <v>319</v>
      </c>
      <c r="B330" s="253" t="s">
        <v>1476</v>
      </c>
      <c r="C330" s="258">
        <v>5702.0899923305269</v>
      </c>
      <c r="D330" s="258">
        <v>68425.079907966327</v>
      </c>
      <c r="E330" s="258">
        <v>3289.0632148245954</v>
      </c>
      <c r="F330" s="258">
        <v>39468.758577895147</v>
      </c>
      <c r="G330" s="258">
        <v>2026.5814826384399</v>
      </c>
      <c r="H330" s="258">
        <v>24318.977791661277</v>
      </c>
      <c r="I330" s="258">
        <v>3162.9439739154595</v>
      </c>
      <c r="J330" s="258">
        <v>37955.327686985525</v>
      </c>
    </row>
    <row r="331" spans="1:10" ht="24" customHeight="1">
      <c r="A331" s="256">
        <v>320</v>
      </c>
      <c r="B331" s="253" t="s">
        <v>196</v>
      </c>
      <c r="C331" s="258">
        <v>8368.8789971303995</v>
      </c>
      <c r="D331" s="258">
        <v>100426.54796556482</v>
      </c>
      <c r="E331" s="258">
        <v>4436.5607691930354</v>
      </c>
      <c r="F331" s="258">
        <v>53238.729230316436</v>
      </c>
      <c r="G331" s="258">
        <v>2289.1345492150799</v>
      </c>
      <c r="H331" s="258">
        <v>27469.614590580957</v>
      </c>
      <c r="I331" s="258">
        <v>4289.0504860293295</v>
      </c>
      <c r="J331" s="258">
        <v>51468.605832351961</v>
      </c>
    </row>
    <row r="332" spans="1:10" ht="24" customHeight="1">
      <c r="A332" s="256">
        <v>321</v>
      </c>
      <c r="B332" s="253" t="s">
        <v>197</v>
      </c>
      <c r="C332" s="258">
        <v>8420.9207656839826</v>
      </c>
      <c r="D332" s="258">
        <v>101051.04918820781</v>
      </c>
      <c r="E332" s="258">
        <v>5069.6184087378715</v>
      </c>
      <c r="F332" s="258">
        <v>60835.420904854458</v>
      </c>
      <c r="G332" s="258">
        <v>2242.25007304068</v>
      </c>
      <c r="H332" s="258">
        <v>26907.00087648816</v>
      </c>
      <c r="I332" s="258">
        <v>4691.4951083913347</v>
      </c>
      <c r="J332" s="258">
        <v>56297.941300696017</v>
      </c>
    </row>
    <row r="333" spans="1:10" ht="24" customHeight="1">
      <c r="A333" s="256">
        <v>322</v>
      </c>
      <c r="B333" s="253" t="s">
        <v>385</v>
      </c>
      <c r="C333" s="258">
        <v>6892.0179976367999</v>
      </c>
      <c r="D333" s="258">
        <v>82704.215971641606</v>
      </c>
      <c r="E333" s="258">
        <v>4326.9683061353753</v>
      </c>
      <c r="F333" s="258">
        <v>51923.619673624511</v>
      </c>
      <c r="G333" s="258">
        <v>2889.2558442474001</v>
      </c>
      <c r="H333" s="258">
        <v>34671.070130968801</v>
      </c>
      <c r="I333" s="258">
        <v>4193.0545210622458</v>
      </c>
      <c r="J333" s="258">
        <v>50316.65425274695</v>
      </c>
    </row>
    <row r="334" spans="1:10" ht="24" customHeight="1">
      <c r="A334" s="256">
        <v>323</v>
      </c>
      <c r="B334" s="255" t="s">
        <v>1477</v>
      </c>
      <c r="C334" s="258">
        <v>7183.1705946798229</v>
      </c>
      <c r="D334" s="258">
        <v>86198.047136157867</v>
      </c>
      <c r="E334" s="258">
        <v>4602.8834484217205</v>
      </c>
      <c r="F334" s="258">
        <v>55234.601381060646</v>
      </c>
      <c r="G334" s="258">
        <v>2899.8048513866402</v>
      </c>
      <c r="H334" s="258">
        <v>34797.658216639684</v>
      </c>
      <c r="I334" s="258">
        <v>4412.1222359871308</v>
      </c>
      <c r="J334" s="258">
        <v>52945.466831845573</v>
      </c>
    </row>
    <row r="335" spans="1:10" ht="24" customHeight="1">
      <c r="A335" s="256">
        <v>324</v>
      </c>
      <c r="B335" s="253" t="s">
        <v>406</v>
      </c>
      <c r="C335" s="258">
        <v>3633.0780587542563</v>
      </c>
      <c r="D335" s="258">
        <v>43596.93670505107</v>
      </c>
      <c r="E335" s="258">
        <v>2541.255819842916</v>
      </c>
      <c r="F335" s="258">
        <v>30495.069838114992</v>
      </c>
      <c r="G335" s="258">
        <v>1908.1981802980802</v>
      </c>
      <c r="H335" s="258">
        <v>22898.378163576963</v>
      </c>
      <c r="I335" s="258">
        <v>2305.133876709594</v>
      </c>
      <c r="J335" s="258">
        <v>27661.606520515132</v>
      </c>
    </row>
    <row r="336" spans="1:10" ht="33.75" customHeight="1">
      <c r="A336" s="256">
        <v>325</v>
      </c>
      <c r="B336" s="251" t="s">
        <v>1478</v>
      </c>
      <c r="C336" s="258">
        <v>3728.7223901500315</v>
      </c>
      <c r="D336" s="258">
        <v>44744.668681800373</v>
      </c>
      <c r="E336" s="258">
        <v>2485.8149267666877</v>
      </c>
      <c r="F336" s="258">
        <v>29829.779121200256</v>
      </c>
      <c r="G336" s="258">
        <v>1845.4850070789603</v>
      </c>
      <c r="H336" s="258">
        <v>22145.820084947525</v>
      </c>
      <c r="I336" s="258">
        <v>2422.0520391695036</v>
      </c>
      <c r="J336" s="258">
        <v>29064.62447003405</v>
      </c>
    </row>
    <row r="337" spans="1:10" ht="24" customHeight="1">
      <c r="A337" s="256">
        <v>326</v>
      </c>
      <c r="B337" s="252" t="s">
        <v>1479</v>
      </c>
      <c r="C337" s="258">
        <v>10403.357540505</v>
      </c>
      <c r="D337" s="258">
        <v>124840.29048606002</v>
      </c>
      <c r="E337" s="258">
        <v>5240.0144361510002</v>
      </c>
      <c r="F337" s="258">
        <v>62880.173233812005</v>
      </c>
      <c r="G337" s="258">
        <v>2306.7093126660002</v>
      </c>
      <c r="H337" s="258">
        <v>27680.511751992002</v>
      </c>
      <c r="I337" s="258">
        <v>5047.9471314689999</v>
      </c>
      <c r="J337" s="258">
        <v>60575.365577628007</v>
      </c>
    </row>
    <row r="338" spans="1:10" ht="24" customHeight="1">
      <c r="A338" s="256">
        <v>327</v>
      </c>
      <c r="B338" s="252" t="s">
        <v>1480</v>
      </c>
      <c r="C338" s="258">
        <v>9561.442352565</v>
      </c>
      <c r="D338" s="258">
        <v>114737.30823077999</v>
      </c>
      <c r="E338" s="258">
        <v>5542.8100114440003</v>
      </c>
      <c r="F338" s="258">
        <v>66513.720137328011</v>
      </c>
      <c r="G338" s="258">
        <v>3994.7751961650001</v>
      </c>
      <c r="H338" s="258">
        <v>47937.302353980005</v>
      </c>
      <c r="I338" s="258">
        <v>5152.7975547719998</v>
      </c>
      <c r="J338" s="258">
        <v>61833.570657264005</v>
      </c>
    </row>
    <row r="339" spans="1:10" ht="24" customHeight="1">
      <c r="A339" s="256">
        <v>328</v>
      </c>
      <c r="B339" s="252" t="s">
        <v>1481</v>
      </c>
      <c r="C339" s="258">
        <v>11761.226707583999</v>
      </c>
      <c r="D339" s="258">
        <v>141134.72049100799</v>
      </c>
      <c r="E339" s="258">
        <v>5959.1863420709997</v>
      </c>
      <c r="F339" s="258">
        <v>71510.236104851996</v>
      </c>
      <c r="G339" s="258">
        <v>4165.5785238210001</v>
      </c>
      <c r="H339" s="258">
        <v>49986.942285851997</v>
      </c>
      <c r="I339" s="258">
        <v>5197.0542874439998</v>
      </c>
      <c r="J339" s="258">
        <v>62364.651449327997</v>
      </c>
    </row>
    <row r="340" spans="1:10" ht="24" customHeight="1">
      <c r="A340" s="256">
        <v>329</v>
      </c>
      <c r="B340" s="252" t="s">
        <v>365</v>
      </c>
      <c r="C340" s="258">
        <v>5299.8211867541759</v>
      </c>
      <c r="D340" s="258">
        <v>63597.854241050103</v>
      </c>
      <c r="E340" s="258">
        <v>3561.7550493739495</v>
      </c>
      <c r="F340" s="258">
        <v>42741.060592487396</v>
      </c>
      <c r="G340" s="258">
        <v>1986.1436219380203</v>
      </c>
      <c r="H340" s="258">
        <v>23833.723463256243</v>
      </c>
      <c r="I340" s="258">
        <v>2282.5748249423295</v>
      </c>
      <c r="J340" s="258">
        <v>27390.897899307951</v>
      </c>
    </row>
    <row r="343" spans="1:10" ht="18.75">
      <c r="A343" s="503" t="s">
        <v>1500</v>
      </c>
      <c r="B343" s="503"/>
      <c r="C343" s="503"/>
      <c r="D343" s="503"/>
      <c r="E343" s="503"/>
      <c r="F343" s="503"/>
      <c r="G343" s="503"/>
      <c r="H343" s="503"/>
      <c r="I343" s="503"/>
      <c r="J343" s="503"/>
    </row>
    <row r="344" spans="1:10">
      <c r="A344" s="504" t="s">
        <v>1484</v>
      </c>
      <c r="B344" s="504"/>
      <c r="C344" s="504"/>
      <c r="D344" s="504"/>
      <c r="E344" s="504"/>
      <c r="F344" s="504"/>
      <c r="G344" s="504"/>
      <c r="H344" s="504"/>
      <c r="I344" s="262"/>
      <c r="J344" s="166"/>
    </row>
    <row r="345" spans="1:10">
      <c r="A345" s="505" t="s">
        <v>1</v>
      </c>
      <c r="B345" s="505" t="s">
        <v>1485</v>
      </c>
      <c r="C345" s="507" t="s">
        <v>1304</v>
      </c>
      <c r="D345" s="508"/>
      <c r="E345" s="507" t="s">
        <v>1305</v>
      </c>
      <c r="F345" s="508"/>
      <c r="G345" s="507" t="s">
        <v>1306</v>
      </c>
      <c r="H345" s="508"/>
      <c r="I345" s="507" t="s">
        <v>1307</v>
      </c>
      <c r="J345" s="508"/>
    </row>
    <row r="346" spans="1:10">
      <c r="A346" s="506"/>
      <c r="B346" s="506"/>
      <c r="C346" s="263" t="s">
        <v>541</v>
      </c>
      <c r="D346" s="263" t="s">
        <v>540</v>
      </c>
      <c r="E346" s="263" t="s">
        <v>541</v>
      </c>
      <c r="F346" s="263" t="s">
        <v>540</v>
      </c>
      <c r="G346" s="263" t="s">
        <v>541</v>
      </c>
      <c r="H346" s="263" t="s">
        <v>540</v>
      </c>
      <c r="I346" s="263" t="s">
        <v>541</v>
      </c>
      <c r="J346" s="263" t="s">
        <v>540</v>
      </c>
    </row>
    <row r="347" spans="1:10" ht="15">
      <c r="A347" s="264">
        <v>1</v>
      </c>
      <c r="B347" s="264" t="s">
        <v>1486</v>
      </c>
      <c r="C347" s="265">
        <v>8256.3562543118387</v>
      </c>
      <c r="D347" s="265">
        <v>99076.275051742079</v>
      </c>
      <c r="E347" s="265">
        <v>3002.8334877798839</v>
      </c>
      <c r="F347" s="265">
        <v>36034.001853358604</v>
      </c>
      <c r="G347" s="265">
        <v>1782.7587642934725</v>
      </c>
      <c r="H347" s="265">
        <v>21393.105171521671</v>
      </c>
      <c r="I347" s="265">
        <v>2398.6684066775219</v>
      </c>
      <c r="J347" s="265">
        <v>28784.020880130258</v>
      </c>
    </row>
    <row r="348" spans="1:10" ht="15">
      <c r="A348" s="266">
        <v>2</v>
      </c>
      <c r="B348" s="263" t="s">
        <v>1487</v>
      </c>
      <c r="C348" s="265">
        <v>21709.856692555917</v>
      </c>
      <c r="D348" s="265">
        <v>260518.28031067105</v>
      </c>
      <c r="E348" s="265">
        <v>4793.7032664515282</v>
      </c>
      <c r="F348" s="265">
        <v>57524.439197418338</v>
      </c>
      <c r="G348" s="265">
        <v>2426.4591799298973</v>
      </c>
      <c r="H348" s="265">
        <v>29117.51015915877</v>
      </c>
      <c r="I348" s="265">
        <v>3647.8466687491918</v>
      </c>
      <c r="J348" s="265">
        <v>43774.160024990306</v>
      </c>
    </row>
    <row r="349" spans="1:10" ht="15">
      <c r="A349" s="264">
        <v>3</v>
      </c>
      <c r="B349" s="263" t="s">
        <v>1488</v>
      </c>
      <c r="C349" s="265">
        <v>20345.51843588088</v>
      </c>
      <c r="D349" s="265">
        <v>244146.22123057058</v>
      </c>
      <c r="E349" s="265">
        <v>4760.1808659868311</v>
      </c>
      <c r="F349" s="265">
        <v>57122.170391841966</v>
      </c>
      <c r="G349" s="265">
        <v>2503.2793941416517</v>
      </c>
      <c r="H349" s="265">
        <v>30039.352729699818</v>
      </c>
      <c r="I349" s="265">
        <v>3508.7755912968778</v>
      </c>
      <c r="J349" s="265">
        <v>42105.307095562537</v>
      </c>
    </row>
    <row r="350" spans="1:10" ht="15">
      <c r="A350" s="266">
        <v>4</v>
      </c>
      <c r="B350" s="263" t="s">
        <v>1489</v>
      </c>
      <c r="C350" s="265">
        <v>25643.933088349822</v>
      </c>
      <c r="D350" s="265">
        <v>307727.19706019788</v>
      </c>
      <c r="E350" s="265">
        <v>4316.653721377008</v>
      </c>
      <c r="F350" s="265">
        <v>51799.844656524088</v>
      </c>
      <c r="G350" s="265">
        <v>2492.6835025262371</v>
      </c>
      <c r="H350" s="265">
        <v>29912.202030314846</v>
      </c>
      <c r="I350" s="265">
        <v>3832.4542936858916</v>
      </c>
      <c r="J350" s="265">
        <v>45989.451524230702</v>
      </c>
    </row>
    <row r="351" spans="1:10" ht="15">
      <c r="A351" s="264">
        <v>5</v>
      </c>
      <c r="B351" s="263" t="s">
        <v>782</v>
      </c>
      <c r="C351" s="265">
        <v>26089.804456768365</v>
      </c>
      <c r="D351" s="265">
        <v>313077.65348122036</v>
      </c>
      <c r="E351" s="265">
        <v>4508.7628625016123</v>
      </c>
      <c r="F351" s="265">
        <v>54105.154350019344</v>
      </c>
      <c r="G351" s="265">
        <v>2215.865834073536</v>
      </c>
      <c r="H351" s="265">
        <v>26590.390008882434</v>
      </c>
      <c r="I351" s="265">
        <v>4060.1370311078213</v>
      </c>
      <c r="J351" s="265">
        <v>48721.644373293864</v>
      </c>
    </row>
    <row r="352" spans="1:10" ht="15">
      <c r="A352" s="266">
        <v>6</v>
      </c>
      <c r="B352" s="263" t="s">
        <v>1490</v>
      </c>
      <c r="C352" s="265">
        <v>18975.554042064912</v>
      </c>
      <c r="D352" s="265">
        <v>227706.64850477892</v>
      </c>
      <c r="E352" s="265">
        <v>3910.5169465162676</v>
      </c>
      <c r="F352" s="265">
        <v>46926.203358195213</v>
      </c>
      <c r="G352" s="265">
        <v>2333.7451282950215</v>
      </c>
      <c r="H352" s="265">
        <v>28004.941539540258</v>
      </c>
      <c r="I352" s="265">
        <v>3588.7722287694478</v>
      </c>
      <c r="J352" s="265">
        <v>43065.26674523337</v>
      </c>
    </row>
    <row r="353" spans="1:10" ht="15">
      <c r="A353" s="264">
        <v>7</v>
      </c>
      <c r="B353" s="263" t="s">
        <v>1491</v>
      </c>
      <c r="C353" s="265">
        <v>14672.965663540224</v>
      </c>
      <c r="D353" s="265">
        <v>176075.58796248268</v>
      </c>
      <c r="E353" s="265">
        <v>3991.7443014884152</v>
      </c>
      <c r="F353" s="265">
        <v>47900.931617860981</v>
      </c>
      <c r="G353" s="265">
        <v>2431.7571257376044</v>
      </c>
      <c r="H353" s="265">
        <v>29181.085508851258</v>
      </c>
      <c r="I353" s="265">
        <v>3752.457656213322</v>
      </c>
      <c r="J353" s="265">
        <v>45029.491874559862</v>
      </c>
    </row>
    <row r="354" spans="1:10" ht="15">
      <c r="A354" s="266">
        <v>8</v>
      </c>
      <c r="B354" s="263" t="s">
        <v>1492</v>
      </c>
      <c r="C354" s="265">
        <v>13903.59140951832</v>
      </c>
      <c r="D354" s="265">
        <v>166843.09691421982</v>
      </c>
      <c r="E354" s="265">
        <v>3985.2976860144349</v>
      </c>
      <c r="F354" s="265">
        <v>47823.572232173225</v>
      </c>
      <c r="G354" s="265">
        <v>1867.5258972167881</v>
      </c>
      <c r="H354" s="265">
        <v>22410.310766601455</v>
      </c>
      <c r="I354" s="265">
        <v>3017.7193089652555</v>
      </c>
      <c r="J354" s="265">
        <v>36212.631707583074</v>
      </c>
    </row>
    <row r="355" spans="1:10" ht="15">
      <c r="A355" s="264">
        <v>9</v>
      </c>
      <c r="B355" s="263" t="s">
        <v>716</v>
      </c>
      <c r="C355" s="265">
        <v>11159.443019030688</v>
      </c>
      <c r="D355" s="265">
        <v>133913.31622836826</v>
      </c>
      <c r="E355" s="265">
        <v>3341.925461711231</v>
      </c>
      <c r="F355" s="265">
        <v>40103.105540534772</v>
      </c>
      <c r="G355" s="265">
        <v>1876.7973023802756</v>
      </c>
      <c r="H355" s="265">
        <v>22521.567628563309</v>
      </c>
      <c r="I355" s="265">
        <v>2996.7971114724296</v>
      </c>
      <c r="J355" s="265">
        <v>35961.565337669155</v>
      </c>
    </row>
    <row r="356" spans="1:10" ht="15">
      <c r="A356" s="266">
        <v>10</v>
      </c>
      <c r="B356" s="263" t="s">
        <v>1493</v>
      </c>
      <c r="C356" s="265">
        <v>22739.43978934575</v>
      </c>
      <c r="D356" s="265">
        <v>272873.277472149</v>
      </c>
      <c r="E356" s="265">
        <v>7572.1945357369086</v>
      </c>
      <c r="F356" s="265">
        <v>90866.334428842907</v>
      </c>
      <c r="G356" s="265">
        <v>2831.7520342194985</v>
      </c>
      <c r="H356" s="265">
        <v>33981.024410633981</v>
      </c>
      <c r="I356" s="265">
        <v>6044.0536404275581</v>
      </c>
      <c r="J356" s="265">
        <v>72528.643685130693</v>
      </c>
    </row>
    <row r="357" spans="1:10" ht="15">
      <c r="A357" s="264">
        <v>11</v>
      </c>
      <c r="B357" s="263" t="s">
        <v>1494</v>
      </c>
      <c r="C357" s="265">
        <v>24694.52244581822</v>
      </c>
      <c r="D357" s="265">
        <v>296334.26934981864</v>
      </c>
      <c r="E357" s="265">
        <v>5533.7747228644312</v>
      </c>
      <c r="F357" s="265">
        <v>66405.296674373181</v>
      </c>
      <c r="G357" s="265">
        <v>2512.5507993051392</v>
      </c>
      <c r="H357" s="265">
        <v>30150.609591661672</v>
      </c>
      <c r="I357" s="265">
        <v>4026.9076586192159</v>
      </c>
      <c r="J357" s="265">
        <v>48322.891903430595</v>
      </c>
    </row>
    <row r="358" spans="1:10" ht="15">
      <c r="A358" s="266">
        <v>12</v>
      </c>
      <c r="B358" s="263" t="s">
        <v>1495</v>
      </c>
      <c r="C358" s="265">
        <v>12461.89376715552</v>
      </c>
      <c r="D358" s="265">
        <v>149542.72520586624</v>
      </c>
      <c r="E358" s="265">
        <v>3931.1461160330041</v>
      </c>
      <c r="F358" s="265">
        <v>47173.753392396036</v>
      </c>
      <c r="G358" s="265">
        <v>2174.8067540638053</v>
      </c>
      <c r="H358" s="265">
        <v>26097.681048765666</v>
      </c>
      <c r="I358" s="265">
        <v>2702.6556290732888</v>
      </c>
      <c r="J358" s="265">
        <v>32431.867548879465</v>
      </c>
    </row>
    <row r="359" spans="1:10" ht="15">
      <c r="A359" s="264">
        <v>13</v>
      </c>
      <c r="B359" s="263" t="s">
        <v>1496</v>
      </c>
      <c r="C359" s="265">
        <v>10541.974467813841</v>
      </c>
      <c r="D359" s="265">
        <v>126503.6936137661</v>
      </c>
      <c r="E359" s="265">
        <v>4635.1165257916182</v>
      </c>
      <c r="F359" s="265">
        <v>55621.398309499433</v>
      </c>
      <c r="G359" s="265">
        <v>2260.8983734390476</v>
      </c>
      <c r="H359" s="265">
        <v>27130.780481268568</v>
      </c>
      <c r="I359" s="265">
        <v>2673.1184090834158</v>
      </c>
      <c r="J359" s="265">
        <v>32077.42090900099</v>
      </c>
    </row>
    <row r="360" spans="1:10" ht="15">
      <c r="A360" s="266">
        <v>14</v>
      </c>
      <c r="B360" s="263" t="s">
        <v>1497</v>
      </c>
      <c r="C360" s="265">
        <v>8458.8971913852474</v>
      </c>
      <c r="D360" s="265">
        <v>101506.76629662298</v>
      </c>
      <c r="E360" s="265">
        <v>2677.9240678912915</v>
      </c>
      <c r="F360" s="265">
        <v>32135.0888146955</v>
      </c>
      <c r="G360" s="265">
        <v>1965.5378946593712</v>
      </c>
      <c r="H360" s="265">
        <v>23586.454735912455</v>
      </c>
      <c r="I360" s="265">
        <v>2403.5912766758343</v>
      </c>
      <c r="J360" s="265">
        <v>28843.095320110013</v>
      </c>
    </row>
    <row r="361" spans="1:10" ht="15">
      <c r="A361" s="264">
        <v>15</v>
      </c>
      <c r="B361" s="263" t="s">
        <v>1498</v>
      </c>
      <c r="C361" s="265">
        <v>8190.2491429059364</v>
      </c>
      <c r="D361" s="265">
        <v>98282.989714871233</v>
      </c>
      <c r="E361" s="265">
        <v>2563.1743124544478</v>
      </c>
      <c r="F361" s="265">
        <v>30758.091749453375</v>
      </c>
      <c r="G361" s="265">
        <v>1854.2810326975202</v>
      </c>
      <c r="H361" s="265">
        <v>22251.372392370242</v>
      </c>
      <c r="I361" s="265">
        <v>2294.0574192133922</v>
      </c>
      <c r="J361" s="265">
        <v>27528.689030560705</v>
      </c>
    </row>
    <row r="362" spans="1:10" ht="15">
      <c r="A362" s="266">
        <v>16</v>
      </c>
      <c r="B362" s="263" t="s">
        <v>1499</v>
      </c>
      <c r="C362" s="265">
        <v>7870.9658601582723</v>
      </c>
      <c r="D362" s="265">
        <v>94451.590321899275</v>
      </c>
      <c r="E362" s="265">
        <v>2694.6852681236401</v>
      </c>
      <c r="F362" s="265">
        <v>32336.223217483679</v>
      </c>
      <c r="G362" s="265">
        <v>1915.2074094861525</v>
      </c>
      <c r="H362" s="265">
        <v>22982.488913833833</v>
      </c>
      <c r="I362" s="265">
        <v>2276.8273742192996</v>
      </c>
      <c r="J362" s="265">
        <v>27321.928490631599</v>
      </c>
    </row>
    <row r="364" spans="1:10" ht="18.75">
      <c r="A364" s="503" t="s">
        <v>1523</v>
      </c>
      <c r="B364" s="503"/>
      <c r="C364" s="503"/>
      <c r="D364" s="503"/>
      <c r="E364" s="503"/>
      <c r="F364" s="503"/>
      <c r="G364" s="503"/>
      <c r="H364" s="503"/>
      <c r="I364" s="503"/>
      <c r="J364" s="503"/>
    </row>
    <row r="365" spans="1:10">
      <c r="A365" s="491" t="s">
        <v>1501</v>
      </c>
      <c r="B365" s="491"/>
      <c r="C365" s="491"/>
      <c r="D365" s="491"/>
      <c r="E365" s="491"/>
      <c r="F365" s="491"/>
      <c r="G365" s="491"/>
      <c r="H365" s="491"/>
      <c r="I365" s="491"/>
      <c r="J365" s="491"/>
    </row>
    <row r="366" spans="1:10">
      <c r="A366" s="166"/>
      <c r="B366" s="166"/>
      <c r="C366" s="166"/>
      <c r="D366" s="166"/>
      <c r="E366" s="166"/>
      <c r="F366" s="166"/>
      <c r="G366" s="166"/>
      <c r="H366" s="166"/>
      <c r="I366" s="166"/>
      <c r="J366" s="166"/>
    </row>
    <row r="367" spans="1:10">
      <c r="A367" s="509" t="s">
        <v>1</v>
      </c>
      <c r="B367" s="509" t="s">
        <v>999</v>
      </c>
      <c r="C367" s="511" t="s">
        <v>1304</v>
      </c>
      <c r="D367" s="511"/>
      <c r="E367" s="511" t="s">
        <v>1305</v>
      </c>
      <c r="F367" s="511"/>
      <c r="G367" s="511" t="s">
        <v>1306</v>
      </c>
      <c r="H367" s="511"/>
      <c r="I367" s="511" t="s">
        <v>1307</v>
      </c>
      <c r="J367" s="511"/>
    </row>
    <row r="368" spans="1:10">
      <c r="A368" s="510"/>
      <c r="B368" s="510"/>
      <c r="C368" s="267" t="s">
        <v>541</v>
      </c>
      <c r="D368" s="267" t="s">
        <v>540</v>
      </c>
      <c r="E368" s="267" t="s">
        <v>541</v>
      </c>
      <c r="F368" s="267" t="s">
        <v>540</v>
      </c>
      <c r="G368" s="267" t="s">
        <v>541</v>
      </c>
      <c r="H368" s="267" t="s">
        <v>540</v>
      </c>
      <c r="I368" s="267" t="s">
        <v>541</v>
      </c>
      <c r="J368" s="267" t="s">
        <v>540</v>
      </c>
    </row>
    <row r="369" spans="1:10" ht="18.75" customHeight="1">
      <c r="A369" s="81">
        <v>1</v>
      </c>
      <c r="B369" s="81" t="s">
        <v>1502</v>
      </c>
      <c r="C369" s="85">
        <v>8581.657069679999</v>
      </c>
      <c r="D369" s="85">
        <v>102979.88483615998</v>
      </c>
      <c r="E369" s="85">
        <v>2806.5856506390005</v>
      </c>
      <c r="F369" s="85">
        <v>33679.027807668004</v>
      </c>
      <c r="G369" s="85">
        <v>1708.7927400000001</v>
      </c>
      <c r="H369" s="85">
        <v>20505.512880000002</v>
      </c>
      <c r="I369" s="85">
        <v>2863.2895893750001</v>
      </c>
      <c r="J369" s="85">
        <v>34359.475072500005</v>
      </c>
    </row>
    <row r="370" spans="1:10" ht="18.75" customHeight="1">
      <c r="A370" s="81">
        <v>2</v>
      </c>
      <c r="B370" s="81" t="s">
        <v>1503</v>
      </c>
      <c r="C370" s="85">
        <v>10945.588954668001</v>
      </c>
      <c r="D370" s="85">
        <v>131347.067456016</v>
      </c>
      <c r="E370" s="85">
        <v>3338.9630266680001</v>
      </c>
      <c r="F370" s="85">
        <v>40067.556320015996</v>
      </c>
      <c r="G370" s="85">
        <v>2155.7869391399995</v>
      </c>
      <c r="H370" s="85">
        <v>25869.44326968</v>
      </c>
      <c r="I370" s="85">
        <v>3765.4527122219997</v>
      </c>
      <c r="J370" s="85">
        <v>45185.432546663993</v>
      </c>
    </row>
    <row r="371" spans="1:10" ht="18.75" customHeight="1">
      <c r="A371" s="81">
        <v>3</v>
      </c>
      <c r="B371" s="81" t="s">
        <v>1504</v>
      </c>
      <c r="C371" s="85">
        <v>13654.757930070002</v>
      </c>
      <c r="D371" s="85">
        <v>163857.09516084002</v>
      </c>
      <c r="E371" s="85">
        <v>4293.3352638389997</v>
      </c>
      <c r="F371" s="85">
        <v>51520.023166067993</v>
      </c>
      <c r="G371" s="85">
        <v>2558.9381133239999</v>
      </c>
      <c r="H371" s="85">
        <v>30707.257359888004</v>
      </c>
      <c r="I371" s="85">
        <v>4302.4977905250007</v>
      </c>
      <c r="J371" s="85">
        <v>51629.973486300005</v>
      </c>
    </row>
    <row r="372" spans="1:10" ht="18.75" customHeight="1">
      <c r="A372" s="81">
        <v>4</v>
      </c>
      <c r="B372" s="81" t="s">
        <v>1505</v>
      </c>
      <c r="C372" s="85">
        <v>15389.241519516001</v>
      </c>
      <c r="D372" s="85">
        <v>184670.89823419199</v>
      </c>
      <c r="E372" s="85">
        <v>5275.0222032060001</v>
      </c>
      <c r="F372" s="85">
        <v>63300.266438471997</v>
      </c>
      <c r="G372" s="85">
        <v>2867.3522191319998</v>
      </c>
      <c r="H372" s="85">
        <v>34408.226629584002</v>
      </c>
      <c r="I372" s="85">
        <v>5074.4838832860014</v>
      </c>
      <c r="J372" s="85">
        <v>60893.806599432013</v>
      </c>
    </row>
    <row r="373" spans="1:10" ht="18.75" customHeight="1">
      <c r="A373" s="81">
        <v>5</v>
      </c>
      <c r="B373" s="81" t="s">
        <v>1506</v>
      </c>
      <c r="C373" s="85">
        <v>15396.156633995999</v>
      </c>
      <c r="D373" s="85">
        <v>184753.879607952</v>
      </c>
      <c r="E373" s="85">
        <v>5692.0036063500002</v>
      </c>
      <c r="F373" s="85">
        <v>68304.043276199998</v>
      </c>
      <c r="G373" s="85">
        <v>3284.5065001379999</v>
      </c>
      <c r="H373" s="85">
        <v>39414.078001656002</v>
      </c>
      <c r="I373" s="85">
        <v>5706.3524688960006</v>
      </c>
      <c r="J373" s="85">
        <v>68476.229626752</v>
      </c>
    </row>
    <row r="374" spans="1:10" ht="18.75" customHeight="1">
      <c r="A374" s="81">
        <v>6</v>
      </c>
      <c r="B374" s="81" t="s">
        <v>1507</v>
      </c>
      <c r="C374" s="85">
        <v>15468.678897104999</v>
      </c>
      <c r="D374" s="85">
        <v>185624.14676526</v>
      </c>
      <c r="E374" s="85">
        <v>5883.8115942390004</v>
      </c>
      <c r="F374" s="85">
        <v>70605.739130868009</v>
      </c>
      <c r="G374" s="85">
        <v>3323.8362137429999</v>
      </c>
      <c r="H374" s="85">
        <v>39886.034564915994</v>
      </c>
      <c r="I374" s="85">
        <v>6007.8514602240002</v>
      </c>
      <c r="J374" s="85">
        <v>72094.217522687992</v>
      </c>
    </row>
    <row r="375" spans="1:10" ht="18.75" customHeight="1">
      <c r="A375" s="81">
        <v>7</v>
      </c>
      <c r="B375" s="81" t="s">
        <v>1508</v>
      </c>
      <c r="C375" s="85">
        <v>16382.597714568003</v>
      </c>
      <c r="D375" s="85">
        <v>196591.17257481604</v>
      </c>
      <c r="E375" s="85">
        <v>5979.6723687180001</v>
      </c>
      <c r="F375" s="85">
        <v>71756.068424616009</v>
      </c>
      <c r="G375" s="85">
        <v>3155.3667372240002</v>
      </c>
      <c r="H375" s="85">
        <v>37864.400846688004</v>
      </c>
      <c r="I375" s="85">
        <v>5875.859212587</v>
      </c>
      <c r="J375" s="85">
        <v>70510.310551043993</v>
      </c>
    </row>
    <row r="376" spans="1:10" ht="18.75" customHeight="1">
      <c r="A376" s="81">
        <v>8</v>
      </c>
      <c r="B376" s="81" t="s">
        <v>1509</v>
      </c>
      <c r="C376" s="85">
        <v>16451.057347920003</v>
      </c>
      <c r="D376" s="85">
        <v>197412.68817504004</v>
      </c>
      <c r="E376" s="85">
        <v>5578.2499731539992</v>
      </c>
      <c r="F376" s="85">
        <v>66938.999677848013</v>
      </c>
      <c r="G376" s="85">
        <v>2697.0675250619997</v>
      </c>
      <c r="H376" s="85">
        <v>32364.810300743993</v>
      </c>
      <c r="I376" s="85">
        <v>5612.1340341060004</v>
      </c>
      <c r="J376" s="85">
        <v>67345.608409272012</v>
      </c>
    </row>
    <row r="377" spans="1:10" ht="18.75" customHeight="1">
      <c r="A377" s="81">
        <v>9</v>
      </c>
      <c r="B377" s="81" t="s">
        <v>1510</v>
      </c>
      <c r="C377" s="85">
        <v>27737.647885383001</v>
      </c>
      <c r="D377" s="85">
        <v>332851.774624596</v>
      </c>
      <c r="E377" s="85">
        <v>5403.7297714649994</v>
      </c>
      <c r="F377" s="85">
        <v>64844.75725758</v>
      </c>
      <c r="G377" s="85">
        <v>2389.8635642879999</v>
      </c>
      <c r="H377" s="85">
        <v>28678.362771456003</v>
      </c>
      <c r="I377" s="85">
        <v>5453.1728399969998</v>
      </c>
      <c r="J377" s="85">
        <v>65438.074079963997</v>
      </c>
    </row>
    <row r="378" spans="1:10" ht="18.75" customHeight="1">
      <c r="A378" s="81">
        <v>10</v>
      </c>
      <c r="B378" s="81" t="s">
        <v>1511</v>
      </c>
      <c r="C378" s="85">
        <v>31602.073173600002</v>
      </c>
      <c r="D378" s="85">
        <v>379224.87808320002</v>
      </c>
      <c r="E378" s="85">
        <v>5117.5304709239999</v>
      </c>
      <c r="F378" s="85">
        <v>61410.365651088003</v>
      </c>
      <c r="G378" s="85">
        <v>1788.7362600000001</v>
      </c>
      <c r="H378" s="85">
        <v>21464.83512</v>
      </c>
      <c r="I378" s="85">
        <v>5329.3922908049999</v>
      </c>
      <c r="J378" s="85">
        <v>63952.707489659995</v>
      </c>
    </row>
    <row r="379" spans="1:10">
      <c r="A379" s="166"/>
      <c r="B379" s="166"/>
      <c r="C379" s="166"/>
      <c r="D379" s="166"/>
      <c r="E379" s="166"/>
      <c r="F379" s="166"/>
      <c r="G379" s="166"/>
      <c r="H379" s="166"/>
      <c r="I379" s="166"/>
      <c r="J379" s="166"/>
    </row>
    <row r="380" spans="1:10" ht="18.75">
      <c r="A380" s="503" t="s">
        <v>1524</v>
      </c>
      <c r="B380" s="512"/>
      <c r="C380" s="512"/>
      <c r="D380" s="512"/>
      <c r="E380" s="512"/>
      <c r="F380" s="512"/>
      <c r="G380" s="512"/>
      <c r="H380" s="512"/>
      <c r="I380" s="512"/>
      <c r="J380" s="512"/>
    </row>
    <row r="381" spans="1:10">
      <c r="A381" s="491" t="s">
        <v>1501</v>
      </c>
      <c r="B381" s="491"/>
      <c r="C381" s="491"/>
      <c r="D381" s="491"/>
      <c r="E381" s="491"/>
      <c r="F381" s="491"/>
      <c r="G381" s="491"/>
      <c r="H381" s="491"/>
      <c r="I381" s="491"/>
      <c r="J381" s="491"/>
    </row>
    <row r="382" spans="1:10">
      <c r="A382" s="249"/>
      <c r="B382" s="249"/>
      <c r="C382" s="249"/>
      <c r="D382" s="249"/>
      <c r="E382" s="249"/>
      <c r="F382" s="249"/>
      <c r="G382" s="249"/>
      <c r="H382" s="249"/>
      <c r="I382" s="249"/>
      <c r="J382" s="249"/>
    </row>
    <row r="383" spans="1:10">
      <c r="A383" s="509" t="s">
        <v>1</v>
      </c>
      <c r="B383" s="509" t="s">
        <v>1512</v>
      </c>
      <c r="C383" s="511" t="s">
        <v>1304</v>
      </c>
      <c r="D383" s="511"/>
      <c r="E383" s="511" t="s">
        <v>1305</v>
      </c>
      <c r="F383" s="511"/>
      <c r="G383" s="511" t="s">
        <v>1306</v>
      </c>
      <c r="H383" s="511"/>
      <c r="I383" s="511" t="s">
        <v>1307</v>
      </c>
      <c r="J383" s="511"/>
    </row>
    <row r="384" spans="1:10">
      <c r="A384" s="510"/>
      <c r="B384" s="510"/>
      <c r="C384" s="267" t="s">
        <v>541</v>
      </c>
      <c r="D384" s="267" t="s">
        <v>540</v>
      </c>
      <c r="E384" s="267" t="s">
        <v>541</v>
      </c>
      <c r="F384" s="267" t="s">
        <v>540</v>
      </c>
      <c r="G384" s="267" t="s">
        <v>541</v>
      </c>
      <c r="H384" s="267" t="s">
        <v>540</v>
      </c>
      <c r="I384" s="267" t="s">
        <v>541</v>
      </c>
      <c r="J384" s="267" t="s">
        <v>540</v>
      </c>
    </row>
    <row r="385" spans="1:10" ht="16.5" customHeight="1">
      <c r="A385" s="81">
        <v>1</v>
      </c>
      <c r="B385" s="81" t="s">
        <v>1513</v>
      </c>
      <c r="C385" s="85">
        <v>4007.0495243670002</v>
      </c>
      <c r="D385" s="85">
        <v>48084.594292403999</v>
      </c>
      <c r="E385" s="85">
        <v>2299.534881393</v>
      </c>
      <c r="F385" s="85">
        <v>27594.418576716002</v>
      </c>
      <c r="G385" s="85">
        <v>1758.7574400000001</v>
      </c>
      <c r="H385" s="85">
        <v>21105.089280000004</v>
      </c>
      <c r="I385" s="85">
        <v>2530.4997050250004</v>
      </c>
      <c r="J385" s="85">
        <v>30365.996460300004</v>
      </c>
    </row>
    <row r="386" spans="1:10" ht="16.5" customHeight="1">
      <c r="A386" s="81">
        <v>2</v>
      </c>
      <c r="B386" s="81" t="s">
        <v>1514</v>
      </c>
      <c r="C386" s="85">
        <v>5560.7028701610016</v>
      </c>
      <c r="D386" s="85">
        <v>66728.434441932011</v>
      </c>
      <c r="E386" s="85">
        <v>2855.769402378</v>
      </c>
      <c r="F386" s="85">
        <v>34269.232828535998</v>
      </c>
      <c r="G386" s="85">
        <v>1836.0493333709996</v>
      </c>
      <c r="H386" s="85">
        <v>22032.592000451998</v>
      </c>
      <c r="I386" s="85">
        <v>2898.29735643</v>
      </c>
      <c r="J386" s="85">
        <v>34779.568277159997</v>
      </c>
    </row>
    <row r="387" spans="1:10" ht="16.5" customHeight="1">
      <c r="A387" s="81">
        <v>3</v>
      </c>
      <c r="B387" s="81" t="s">
        <v>1515</v>
      </c>
      <c r="C387" s="85">
        <v>11983.979832771</v>
      </c>
      <c r="D387" s="85">
        <v>143807.75799325199</v>
      </c>
      <c r="E387" s="85">
        <v>3999.1835816460002</v>
      </c>
      <c r="F387" s="85">
        <v>47990.202979752001</v>
      </c>
      <c r="G387" s="85">
        <v>1936.1456154690002</v>
      </c>
      <c r="H387" s="85">
        <v>23233.747385628001</v>
      </c>
      <c r="I387" s="85">
        <v>3967.2876161070003</v>
      </c>
      <c r="J387" s="85">
        <v>47607.451393284005</v>
      </c>
    </row>
    <row r="388" spans="1:10" ht="16.5" customHeight="1">
      <c r="A388" s="81">
        <v>4</v>
      </c>
      <c r="B388" s="81" t="s">
        <v>1516</v>
      </c>
      <c r="C388" s="85">
        <v>17543.991191484005</v>
      </c>
      <c r="D388" s="85">
        <v>210527.89429780806</v>
      </c>
      <c r="E388" s="85">
        <v>4177.5070962989994</v>
      </c>
      <c r="F388" s="85">
        <v>50130.085155588</v>
      </c>
      <c r="G388" s="85">
        <v>2273.0845685069999</v>
      </c>
      <c r="H388" s="85">
        <v>27277.014822083998</v>
      </c>
      <c r="I388" s="85">
        <v>4121.494669011</v>
      </c>
      <c r="J388" s="85">
        <v>49457.936028132004</v>
      </c>
    </row>
    <row r="389" spans="1:10" ht="16.5" customHeight="1">
      <c r="A389" s="81">
        <v>5</v>
      </c>
      <c r="B389" s="81" t="s">
        <v>1517</v>
      </c>
      <c r="C389" s="85">
        <v>26105.075795586003</v>
      </c>
      <c r="D389" s="85">
        <v>313260.90954703197</v>
      </c>
      <c r="E389" s="85">
        <v>5389.3809089190008</v>
      </c>
      <c r="F389" s="85">
        <v>64672.570907028006</v>
      </c>
      <c r="G389" s="85">
        <v>2313.1922324910001</v>
      </c>
      <c r="H389" s="85">
        <v>27758.306789892005</v>
      </c>
      <c r="I389" s="85">
        <v>5444.0967522419996</v>
      </c>
      <c r="J389" s="85">
        <v>65329.161026904003</v>
      </c>
    </row>
    <row r="390" spans="1:10" ht="16.5" customHeight="1">
      <c r="A390" s="81">
        <v>6</v>
      </c>
      <c r="B390" s="81" t="s">
        <v>1518</v>
      </c>
      <c r="C390" s="85">
        <v>27897.992102387998</v>
      </c>
      <c r="D390" s="85">
        <v>334775.90522865602</v>
      </c>
      <c r="E390" s="85">
        <v>6027.4730975610009</v>
      </c>
      <c r="F390" s="85">
        <v>72329.677170732</v>
      </c>
      <c r="G390" s="85">
        <v>2469.5602586700002</v>
      </c>
      <c r="H390" s="85">
        <v>29634.72310404</v>
      </c>
      <c r="I390" s="85">
        <v>5958.7541474160007</v>
      </c>
      <c r="J390" s="85">
        <v>71505.049768992001</v>
      </c>
    </row>
    <row r="391" spans="1:10" ht="16.5" customHeight="1">
      <c r="A391" s="81">
        <v>7</v>
      </c>
      <c r="B391" s="81" t="s">
        <v>1519</v>
      </c>
      <c r="C391" s="85">
        <v>29692.550748879003</v>
      </c>
      <c r="D391" s="85">
        <v>356310.60898654803</v>
      </c>
      <c r="E391" s="85">
        <v>6051.8488761030003</v>
      </c>
      <c r="F391" s="85">
        <v>72622.186513236011</v>
      </c>
      <c r="G391" s="85">
        <v>2272.9981295760003</v>
      </c>
      <c r="H391" s="85">
        <v>27275.977554912006</v>
      </c>
      <c r="I391" s="85">
        <v>6091.8701011560006</v>
      </c>
      <c r="J391" s="85">
        <v>73102.441213872007</v>
      </c>
    </row>
    <row r="392" spans="1:10" ht="16.5" customHeight="1">
      <c r="A392" s="81">
        <v>8</v>
      </c>
      <c r="B392" s="81" t="s">
        <v>1520</v>
      </c>
      <c r="C392" s="85">
        <v>30935.369698797</v>
      </c>
      <c r="D392" s="85">
        <v>371224.43638556398</v>
      </c>
      <c r="E392" s="85">
        <v>5893.6656323730003</v>
      </c>
      <c r="F392" s="85">
        <v>70723.987588475997</v>
      </c>
      <c r="G392" s="85">
        <v>1702.4147460449999</v>
      </c>
      <c r="H392" s="85">
        <v>20428.976952540001</v>
      </c>
      <c r="I392" s="85">
        <v>5720.0962589250003</v>
      </c>
      <c r="J392" s="85">
        <v>68641.155107099999</v>
      </c>
    </row>
    <row r="393" spans="1:10" ht="16.5" customHeight="1">
      <c r="A393" s="81">
        <v>9</v>
      </c>
      <c r="B393" s="81" t="s">
        <v>1521</v>
      </c>
      <c r="C393" s="85">
        <v>31157.863507190999</v>
      </c>
      <c r="D393" s="85">
        <v>373894.36208629201</v>
      </c>
      <c r="E393" s="85">
        <v>4619.7286672950004</v>
      </c>
      <c r="F393" s="85">
        <v>55436.744007540008</v>
      </c>
      <c r="G393" s="85">
        <v>1788.7362600000001</v>
      </c>
      <c r="H393" s="85">
        <v>21464.83512</v>
      </c>
      <c r="I393" s="85">
        <v>4647.2162473530007</v>
      </c>
      <c r="J393" s="85">
        <v>55766.594968236008</v>
      </c>
    </row>
    <row r="394" spans="1:10" ht="16.5" customHeight="1">
      <c r="A394" s="81">
        <v>10</v>
      </c>
      <c r="B394" s="81" t="s">
        <v>1522</v>
      </c>
      <c r="C394" s="85">
        <v>31971.772481486998</v>
      </c>
      <c r="D394" s="85">
        <v>383661.26977784396</v>
      </c>
      <c r="E394" s="85">
        <v>4452.7286526030002</v>
      </c>
      <c r="F394" s="85">
        <v>53432.743831236003</v>
      </c>
      <c r="G394" s="85">
        <v>1708.7927400000001</v>
      </c>
      <c r="H394" s="85">
        <v>20505.512880000002</v>
      </c>
      <c r="I394" s="85">
        <v>4457.9149884630006</v>
      </c>
      <c r="J394" s="85">
        <v>53494.979861556007</v>
      </c>
    </row>
    <row r="397" spans="1:10" ht="18.75">
      <c r="A397" s="503" t="s">
        <v>1531</v>
      </c>
      <c r="B397" s="503"/>
      <c r="C397" s="503"/>
      <c r="D397" s="503"/>
      <c r="E397" s="503"/>
      <c r="F397" s="503"/>
      <c r="G397" s="503"/>
      <c r="H397" s="268"/>
      <c r="I397" s="1"/>
    </row>
    <row r="398" spans="1:10">
      <c r="A398" s="516" t="s">
        <v>1533</v>
      </c>
      <c r="B398" s="516"/>
      <c r="C398" s="516"/>
      <c r="D398" s="516"/>
      <c r="E398" s="516"/>
      <c r="F398" s="516"/>
      <c r="G398" s="516"/>
      <c r="H398" s="516"/>
      <c r="I398" s="516"/>
      <c r="J398" s="516"/>
    </row>
    <row r="399" spans="1:10">
      <c r="A399" s="505" t="s">
        <v>1535</v>
      </c>
      <c r="B399" s="517" t="s">
        <v>1536</v>
      </c>
      <c r="C399" s="511" t="s">
        <v>1534</v>
      </c>
      <c r="D399" s="511"/>
      <c r="E399" s="511" t="s">
        <v>1305</v>
      </c>
      <c r="F399" s="511"/>
      <c r="G399" s="520" t="s">
        <v>1306</v>
      </c>
      <c r="H399" s="521"/>
      <c r="I399" s="511" t="s">
        <v>1307</v>
      </c>
      <c r="J399" s="511"/>
    </row>
    <row r="400" spans="1:10">
      <c r="A400" s="506"/>
      <c r="B400" s="518"/>
      <c r="C400" s="267" t="s">
        <v>541</v>
      </c>
      <c r="D400" s="267" t="s">
        <v>540</v>
      </c>
      <c r="E400" s="267" t="s">
        <v>541</v>
      </c>
      <c r="F400" s="267" t="s">
        <v>540</v>
      </c>
      <c r="G400" s="263" t="s">
        <v>541</v>
      </c>
      <c r="H400" s="267" t="s">
        <v>540</v>
      </c>
      <c r="I400" s="263" t="s">
        <v>541</v>
      </c>
      <c r="J400" s="267" t="s">
        <v>540</v>
      </c>
    </row>
    <row r="401" spans="1:10" ht="20.25" customHeight="1">
      <c r="A401" s="247">
        <v>1</v>
      </c>
      <c r="B401" s="263" t="s">
        <v>1525</v>
      </c>
      <c r="C401" s="269">
        <v>51811.4952414</v>
      </c>
      <c r="D401" s="269">
        <v>621737.9428968</v>
      </c>
      <c r="E401" s="269">
        <v>9507.9020787035988</v>
      </c>
      <c r="F401" s="269">
        <v>114094.8249444432</v>
      </c>
      <c r="G401" s="269">
        <v>3116.9878518600003</v>
      </c>
      <c r="H401" s="269">
        <v>37403.854222319998</v>
      </c>
      <c r="I401" s="269">
        <v>21478.795057321197</v>
      </c>
      <c r="J401" s="269">
        <v>257745.5406878544</v>
      </c>
    </row>
    <row r="402" spans="1:10" ht="20.25" customHeight="1">
      <c r="A402" s="247">
        <v>2</v>
      </c>
      <c r="B402" s="263" t="s">
        <v>429</v>
      </c>
      <c r="C402" s="269">
        <v>41296.095558532797</v>
      </c>
      <c r="D402" s="269">
        <v>495553.14670239371</v>
      </c>
      <c r="E402" s="269">
        <v>5540.6663259552006</v>
      </c>
      <c r="F402" s="269">
        <v>66487.995911462422</v>
      </c>
      <c r="G402" s="269">
        <v>2570.3480522159998</v>
      </c>
      <c r="H402" s="269">
        <v>30844.176626592001</v>
      </c>
      <c r="I402" s="269">
        <v>16469.036645568001</v>
      </c>
      <c r="J402" s="269">
        <v>197628.439746816</v>
      </c>
    </row>
    <row r="403" spans="1:10" ht="20.25" customHeight="1">
      <c r="A403" s="247">
        <v>3</v>
      </c>
      <c r="B403" s="263" t="s">
        <v>430</v>
      </c>
      <c r="C403" s="269">
        <v>26215.060691390405</v>
      </c>
      <c r="D403" s="269">
        <v>314580.72829668486</v>
      </c>
      <c r="E403" s="269">
        <v>4142.9488116851999</v>
      </c>
      <c r="F403" s="269">
        <v>49715.385740222395</v>
      </c>
      <c r="G403" s="269">
        <v>1827.6647570640002</v>
      </c>
      <c r="H403" s="269">
        <v>21931.977084768001</v>
      </c>
      <c r="I403" s="269">
        <v>10728.558086713199</v>
      </c>
      <c r="J403" s="269">
        <v>128742.69704055841</v>
      </c>
    </row>
    <row r="404" spans="1:10" ht="20.25" customHeight="1">
      <c r="A404" s="247">
        <v>4</v>
      </c>
      <c r="B404" s="263" t="s">
        <v>894</v>
      </c>
      <c r="C404" s="269">
        <v>21160.250308800001</v>
      </c>
      <c r="D404" s="269">
        <v>253923.00370559999</v>
      </c>
      <c r="E404" s="269">
        <v>3531.3760870740002</v>
      </c>
      <c r="F404" s="269">
        <v>42376.513044888008</v>
      </c>
      <c r="G404" s="269">
        <v>1545.52808628</v>
      </c>
      <c r="H404" s="269">
        <v>18546.337035359997</v>
      </c>
      <c r="I404" s="269">
        <v>8745.7181607180009</v>
      </c>
      <c r="J404" s="269">
        <v>104948.617928616</v>
      </c>
    </row>
    <row r="405" spans="1:10" ht="20.25" customHeight="1">
      <c r="A405" s="247">
        <v>5</v>
      </c>
      <c r="B405" s="263" t="s">
        <v>916</v>
      </c>
      <c r="C405" s="269">
        <v>15870.187731599999</v>
      </c>
      <c r="D405" s="269">
        <v>190442.25277919997</v>
      </c>
      <c r="E405" s="269">
        <v>2708.7194929608004</v>
      </c>
      <c r="F405" s="269">
        <v>32504.633915529605</v>
      </c>
      <c r="G405" s="269">
        <v>1400.3106822</v>
      </c>
      <c r="H405" s="269">
        <v>16803.7281864</v>
      </c>
      <c r="I405" s="269">
        <v>6659.7393022536007</v>
      </c>
      <c r="J405" s="269">
        <v>79916.871627043205</v>
      </c>
    </row>
    <row r="406" spans="1:10">
      <c r="A406" s="270"/>
      <c r="B406" s="271"/>
      <c r="C406" s="271"/>
      <c r="D406" s="271"/>
      <c r="E406" s="271"/>
      <c r="F406" s="271"/>
      <c r="G406" s="271"/>
      <c r="H406" s="271"/>
      <c r="I406" s="271"/>
    </row>
    <row r="407" spans="1:10">
      <c r="A407" s="270"/>
      <c r="B407" s="271"/>
      <c r="C407" s="271"/>
      <c r="D407" s="271"/>
      <c r="E407" s="271"/>
      <c r="F407" s="271"/>
      <c r="G407" s="271"/>
      <c r="H407" s="271"/>
      <c r="I407" s="271"/>
    </row>
    <row r="408" spans="1:10" ht="18.75">
      <c r="A408" s="522" t="s">
        <v>1537</v>
      </c>
      <c r="B408" s="522"/>
      <c r="C408" s="522"/>
      <c r="D408" s="522"/>
      <c r="E408" s="522"/>
      <c r="F408" s="522"/>
      <c r="G408" s="522"/>
      <c r="H408" s="272"/>
      <c r="I408" s="271"/>
    </row>
    <row r="409" spans="1:10">
      <c r="A409" s="513"/>
      <c r="B409" s="513"/>
      <c r="C409" s="513"/>
      <c r="D409" s="513"/>
      <c r="E409" s="513"/>
      <c r="F409" s="513"/>
      <c r="G409" s="513"/>
      <c r="H409" s="513"/>
      <c r="I409" s="514"/>
    </row>
    <row r="410" spans="1:10">
      <c r="A410" s="519" t="s">
        <v>1533</v>
      </c>
      <c r="B410" s="519"/>
      <c r="C410" s="519"/>
      <c r="D410" s="519"/>
      <c r="E410" s="519"/>
      <c r="F410" s="519"/>
      <c r="G410" s="519"/>
      <c r="H410" s="519"/>
      <c r="I410" s="519"/>
      <c r="J410" s="519"/>
    </row>
    <row r="411" spans="1:10">
      <c r="A411" s="515" t="s">
        <v>1535</v>
      </c>
      <c r="B411" s="511" t="s">
        <v>1536</v>
      </c>
      <c r="C411" s="511" t="s">
        <v>1534</v>
      </c>
      <c r="D411" s="511"/>
      <c r="E411" s="511" t="s">
        <v>1305</v>
      </c>
      <c r="F411" s="511"/>
      <c r="G411" s="436" t="s">
        <v>1306</v>
      </c>
      <c r="H411" s="436"/>
      <c r="I411" s="511" t="s">
        <v>1307</v>
      </c>
      <c r="J411" s="511"/>
    </row>
    <row r="412" spans="1:10">
      <c r="A412" s="515"/>
      <c r="B412" s="511"/>
      <c r="C412" s="267" t="s">
        <v>541</v>
      </c>
      <c r="D412" s="267" t="s">
        <v>540</v>
      </c>
      <c r="E412" s="267" t="s">
        <v>541</v>
      </c>
      <c r="F412" s="267" t="s">
        <v>540</v>
      </c>
      <c r="G412" s="263" t="s">
        <v>541</v>
      </c>
      <c r="H412" s="267" t="s">
        <v>540</v>
      </c>
      <c r="I412" s="263" t="s">
        <v>541</v>
      </c>
      <c r="J412" s="267" t="s">
        <v>540</v>
      </c>
    </row>
    <row r="413" spans="1:10" ht="18.75" customHeight="1">
      <c r="A413" s="247">
        <v>1</v>
      </c>
      <c r="B413" s="263" t="s">
        <v>429</v>
      </c>
      <c r="C413" s="269">
        <v>5626.137140928</v>
      </c>
      <c r="D413" s="269">
        <v>67513.645691136</v>
      </c>
      <c r="E413" s="269">
        <v>3545.6385106890002</v>
      </c>
      <c r="F413" s="269">
        <v>42547.662128267999</v>
      </c>
      <c r="G413" s="269">
        <v>2648.9729038536002</v>
      </c>
      <c r="H413" s="269">
        <v>31787.674846243201</v>
      </c>
      <c r="I413" s="269">
        <v>3838.666486779</v>
      </c>
      <c r="J413" s="269">
        <v>46063.997841348006</v>
      </c>
    </row>
    <row r="414" spans="1:10" ht="18.75" customHeight="1">
      <c r="A414" s="247">
        <v>2</v>
      </c>
      <c r="B414" s="263" t="s">
        <v>430</v>
      </c>
      <c r="C414" s="269">
        <v>4922.8699983120005</v>
      </c>
      <c r="D414" s="269">
        <v>59074.439979744006</v>
      </c>
      <c r="E414" s="269">
        <v>3094.3754275104002</v>
      </c>
      <c r="F414" s="269">
        <v>37132.505130124802</v>
      </c>
      <c r="G414" s="269">
        <v>2648.9729038536002</v>
      </c>
      <c r="H414" s="269">
        <v>31787.674846243201</v>
      </c>
      <c r="I414" s="269">
        <v>3453.8230781807993</v>
      </c>
      <c r="J414" s="269">
        <v>41445.876938169597</v>
      </c>
    </row>
    <row r="415" spans="1:10" ht="18.75" customHeight="1">
      <c r="A415" s="247">
        <v>3</v>
      </c>
      <c r="B415" s="263" t="s">
        <v>894</v>
      </c>
      <c r="C415" s="269">
        <v>4219.602855696</v>
      </c>
      <c r="D415" s="269">
        <v>50635.234268351996</v>
      </c>
      <c r="E415" s="269">
        <v>2578.6461895920002</v>
      </c>
      <c r="F415" s="269">
        <v>30943.754275104002</v>
      </c>
      <c r="G415" s="269">
        <v>1986.7296778901998</v>
      </c>
      <c r="H415" s="269">
        <v>23840.756134682397</v>
      </c>
      <c r="I415" s="269">
        <v>2852.1389672760001</v>
      </c>
      <c r="J415" s="269">
        <v>34225.667607311996</v>
      </c>
    </row>
    <row r="416" spans="1:10" ht="18.75" customHeight="1">
      <c r="A416" s="247">
        <v>4</v>
      </c>
      <c r="B416" s="263" t="s">
        <v>916</v>
      </c>
      <c r="C416" s="269">
        <v>4219.602855696</v>
      </c>
      <c r="D416" s="269">
        <v>50635.234268351996</v>
      </c>
      <c r="E416" s="269">
        <v>2320.7815706328001</v>
      </c>
      <c r="F416" s="269">
        <v>27849.378847593605</v>
      </c>
      <c r="G416" s="269">
        <v>1721.8323875048402</v>
      </c>
      <c r="H416" s="269">
        <v>20661.98865005808</v>
      </c>
      <c r="I416" s="269">
        <v>2688.0433006655999</v>
      </c>
      <c r="J416" s="269">
        <v>32256.519607987197</v>
      </c>
    </row>
    <row r="417" spans="1:10">
      <c r="A417" s="166"/>
      <c r="B417" s="1"/>
      <c r="C417" s="1"/>
      <c r="D417" s="1"/>
      <c r="E417" s="1"/>
      <c r="F417" s="1"/>
      <c r="G417" s="1"/>
      <c r="H417" s="1"/>
      <c r="I417" s="1"/>
    </row>
    <row r="418" spans="1:10" ht="18.75">
      <c r="A418" s="503" t="s">
        <v>1532</v>
      </c>
      <c r="B418" s="503"/>
      <c r="C418" s="503"/>
      <c r="D418" s="503"/>
      <c r="E418" s="503"/>
      <c r="F418" s="503"/>
      <c r="G418" s="503"/>
      <c r="H418" s="268"/>
      <c r="I418" s="166"/>
    </row>
    <row r="419" spans="1:10">
      <c r="A419" s="516" t="s">
        <v>1538</v>
      </c>
      <c r="B419" s="516"/>
      <c r="C419" s="516"/>
      <c r="D419" s="516"/>
      <c r="E419" s="516"/>
      <c r="F419" s="516"/>
      <c r="G419" s="516"/>
      <c r="H419" s="516"/>
      <c r="I419" s="516"/>
      <c r="J419" s="516"/>
    </row>
    <row r="420" spans="1:10">
      <c r="A420" s="515" t="s">
        <v>1535</v>
      </c>
      <c r="B420" s="511" t="s">
        <v>1536</v>
      </c>
      <c r="C420" s="511" t="s">
        <v>1534</v>
      </c>
      <c r="D420" s="511"/>
      <c r="E420" s="511" t="s">
        <v>1305</v>
      </c>
      <c r="F420" s="511"/>
      <c r="G420" s="436" t="s">
        <v>1306</v>
      </c>
      <c r="H420" s="436"/>
      <c r="I420" s="511" t="s">
        <v>1307</v>
      </c>
      <c r="J420" s="511"/>
    </row>
    <row r="421" spans="1:10">
      <c r="A421" s="515"/>
      <c r="B421" s="511"/>
      <c r="C421" s="267" t="s">
        <v>541</v>
      </c>
      <c r="D421" s="267" t="s">
        <v>540</v>
      </c>
      <c r="E421" s="267" t="s">
        <v>541</v>
      </c>
      <c r="F421" s="267" t="s">
        <v>540</v>
      </c>
      <c r="G421" s="263" t="s">
        <v>541</v>
      </c>
      <c r="H421" s="267" t="s">
        <v>540</v>
      </c>
      <c r="I421" s="263" t="s">
        <v>541</v>
      </c>
      <c r="J421" s="267" t="s">
        <v>540</v>
      </c>
    </row>
    <row r="422" spans="1:10" ht="18.75" customHeight="1">
      <c r="A422" s="247">
        <v>1</v>
      </c>
      <c r="B422" s="263" t="s">
        <v>439</v>
      </c>
      <c r="C422" s="269">
        <v>16909.355177059108</v>
      </c>
      <c r="D422" s="269">
        <v>202912.26212470926</v>
      </c>
      <c r="E422" s="269">
        <v>7432.9476414989394</v>
      </c>
      <c r="F422" s="269">
        <v>89195.37169798727</v>
      </c>
      <c r="G422" s="269">
        <v>5827.7403884779196</v>
      </c>
      <c r="H422" s="269">
        <v>69932.884661735035</v>
      </c>
      <c r="I422" s="269">
        <v>7599.8719356873844</v>
      </c>
      <c r="J422" s="269">
        <v>91198.463228248613</v>
      </c>
    </row>
    <row r="423" spans="1:10" ht="18.75" customHeight="1">
      <c r="A423" s="247">
        <v>2</v>
      </c>
      <c r="B423" s="263" t="s">
        <v>438</v>
      </c>
      <c r="C423" s="269">
        <v>14391.658806493822</v>
      </c>
      <c r="D423" s="269">
        <v>172699.90567792588</v>
      </c>
      <c r="E423" s="269">
        <v>6159.0964238404904</v>
      </c>
      <c r="F423" s="269">
        <v>73909.157086085892</v>
      </c>
      <c r="G423" s="269">
        <v>4863.5142514752088</v>
      </c>
      <c r="H423" s="269">
        <v>58362.171017702516</v>
      </c>
      <c r="I423" s="269">
        <v>6030.5157479322006</v>
      </c>
      <c r="J423" s="269">
        <v>72366.188975186393</v>
      </c>
    </row>
    <row r="424" spans="1:10" ht="18.75" customHeight="1">
      <c r="A424" s="247">
        <v>3</v>
      </c>
      <c r="B424" s="263" t="s">
        <v>437</v>
      </c>
      <c r="C424" s="269">
        <v>12326.866475773246</v>
      </c>
      <c r="D424" s="269">
        <v>147922.39770927894</v>
      </c>
      <c r="E424" s="269">
        <v>4596.4368329477393</v>
      </c>
      <c r="F424" s="269">
        <v>55157.241995372875</v>
      </c>
      <c r="G424" s="269">
        <v>3549.6236911638234</v>
      </c>
      <c r="H424" s="269">
        <v>42595.484293965892</v>
      </c>
      <c r="I424" s="269">
        <v>4418.2758234850198</v>
      </c>
      <c r="J424" s="269">
        <v>53019.309881820242</v>
      </c>
    </row>
    <row r="425" spans="1:10" ht="18.75" customHeight="1">
      <c r="A425" s="247">
        <v>4</v>
      </c>
      <c r="B425" s="263" t="s">
        <v>436</v>
      </c>
      <c r="C425" s="269">
        <v>10650.277607776701</v>
      </c>
      <c r="D425" s="269">
        <v>127803.3312933204</v>
      </c>
      <c r="E425" s="269">
        <v>3555.9530954473685</v>
      </c>
      <c r="F425" s="269">
        <v>42671.437145368414</v>
      </c>
      <c r="G425" s="269">
        <v>1992.0276236979068</v>
      </c>
      <c r="H425" s="269">
        <v>23904.331484374885</v>
      </c>
      <c r="I425" s="269">
        <v>3479.2383713070058</v>
      </c>
      <c r="J425" s="269">
        <v>41750.860455684073</v>
      </c>
    </row>
    <row r="426" spans="1:10" ht="18.75" customHeight="1">
      <c r="A426" s="247">
        <v>5</v>
      </c>
      <c r="B426" s="263" t="s">
        <v>435</v>
      </c>
      <c r="C426" s="269">
        <v>7212.7078146696958</v>
      </c>
      <c r="D426" s="269">
        <v>86552.493776036339</v>
      </c>
      <c r="E426" s="269">
        <v>2783.6485616645641</v>
      </c>
      <c r="F426" s="269">
        <v>33403.782739974769</v>
      </c>
      <c r="G426" s="269">
        <v>1918.6899302894255</v>
      </c>
      <c r="H426" s="269">
        <v>23024.279163473107</v>
      </c>
      <c r="I426" s="269">
        <v>2656.3540970495524</v>
      </c>
      <c r="J426" s="269">
        <v>31876.249164594625</v>
      </c>
    </row>
    <row r="427" spans="1:10" ht="18.75" customHeight="1">
      <c r="A427" s="247">
        <v>6</v>
      </c>
      <c r="B427" s="273" t="s">
        <v>440</v>
      </c>
      <c r="C427" s="269">
        <v>6796.3736662410229</v>
      </c>
      <c r="D427" s="269">
        <v>81556.483994892274</v>
      </c>
      <c r="E427" s="269">
        <v>2739.8115764414997</v>
      </c>
      <c r="F427" s="269">
        <v>32877.738917297997</v>
      </c>
      <c r="G427" s="269">
        <v>1836.5717702699642</v>
      </c>
      <c r="H427" s="269">
        <v>22038.861243239571</v>
      </c>
      <c r="I427" s="269">
        <v>2598.3428559211079</v>
      </c>
      <c r="J427" s="269">
        <v>31180.114271053295</v>
      </c>
    </row>
    <row r="428" spans="1:10" ht="18.75" customHeight="1">
      <c r="A428" s="247">
        <v>7</v>
      </c>
      <c r="B428" s="263" t="s">
        <v>1526</v>
      </c>
      <c r="C428" s="269">
        <v>38145.209815491849</v>
      </c>
      <c r="D428" s="269">
        <v>457742.51778590219</v>
      </c>
      <c r="E428" s="269">
        <v>8842.9982624440199</v>
      </c>
      <c r="F428" s="269">
        <v>106115.97914932825</v>
      </c>
      <c r="G428" s="269">
        <v>6607.8629086628034</v>
      </c>
      <c r="H428" s="269">
        <v>79294.354903953659</v>
      </c>
      <c r="I428" s="269">
        <v>8297.5559877500928</v>
      </c>
      <c r="J428" s="269">
        <v>99570.671853001113</v>
      </c>
    </row>
    <row r="429" spans="1:10" ht="18.75" customHeight="1">
      <c r="A429" s="247">
        <v>8</v>
      </c>
      <c r="B429" s="263" t="s">
        <v>1527</v>
      </c>
      <c r="C429" s="269">
        <v>33804.645011265886</v>
      </c>
      <c r="D429" s="269">
        <v>405655.74013519066</v>
      </c>
      <c r="E429" s="269">
        <v>6597.5834872615687</v>
      </c>
      <c r="F429" s="269">
        <v>79171.001847138818</v>
      </c>
      <c r="G429" s="269">
        <v>5437.0168851595135</v>
      </c>
      <c r="H429" s="269">
        <v>65244.202621914148</v>
      </c>
      <c r="I429" s="269">
        <v>6431.6710471994093</v>
      </c>
      <c r="J429" s="269">
        <v>77180.052566392915</v>
      </c>
    </row>
    <row r="430" spans="1:10" ht="18.75" customHeight="1">
      <c r="A430" s="247">
        <v>9</v>
      </c>
      <c r="B430" s="263" t="s">
        <v>1528</v>
      </c>
      <c r="C430" s="269">
        <v>25196.655185646046</v>
      </c>
      <c r="D430" s="269">
        <v>302359.86222775257</v>
      </c>
      <c r="E430" s="269">
        <v>5429.4567633763918</v>
      </c>
      <c r="F430" s="269">
        <v>65153.481160516698</v>
      </c>
      <c r="G430" s="269">
        <v>4103.2590280692257</v>
      </c>
      <c r="H430" s="269">
        <v>49239.108336830708</v>
      </c>
      <c r="I430" s="269">
        <v>4799.9740651398533</v>
      </c>
      <c r="J430" s="269">
        <v>57599.68878167824</v>
      </c>
    </row>
    <row r="431" spans="1:10" ht="18.75" customHeight="1">
      <c r="A431" s="247">
        <v>10</v>
      </c>
      <c r="B431" s="263" t="s">
        <v>1529</v>
      </c>
      <c r="C431" s="269">
        <v>17964.255890983106</v>
      </c>
      <c r="D431" s="269">
        <v>215571.07069179724</v>
      </c>
      <c r="E431" s="269">
        <v>3485.9780147570759</v>
      </c>
      <c r="F431" s="269">
        <v>41831.736177084909</v>
      </c>
      <c r="G431" s="269">
        <v>2450.2999360645799</v>
      </c>
      <c r="H431" s="269">
        <v>29403.599232774959</v>
      </c>
      <c r="I431" s="269">
        <v>2891.5414624609011</v>
      </c>
      <c r="J431" s="269">
        <v>34698.497549530817</v>
      </c>
    </row>
    <row r="432" spans="1:10" ht="18.75" customHeight="1">
      <c r="A432" s="247">
        <v>11</v>
      </c>
      <c r="B432" s="263" t="s">
        <v>1530</v>
      </c>
      <c r="C432" s="269">
        <v>8242.2909114595186</v>
      </c>
      <c r="D432" s="269">
        <v>98907.490937514231</v>
      </c>
      <c r="E432" s="269">
        <v>2613.457913151492</v>
      </c>
      <c r="F432" s="269">
        <v>31361.494957817904</v>
      </c>
      <c r="G432" s="269">
        <v>1801.3015746204478</v>
      </c>
      <c r="H432" s="269">
        <v>21615.618895445372</v>
      </c>
      <c r="I432" s="269">
        <v>2692.8098890766637</v>
      </c>
      <c r="J432" s="269">
        <v>32313.71866891997</v>
      </c>
    </row>
  </sheetData>
  <mergeCells count="63">
    <mergeCell ref="A408:G408"/>
    <mergeCell ref="A397:G397"/>
    <mergeCell ref="A398:J398"/>
    <mergeCell ref="C399:D399"/>
    <mergeCell ref="A399:A400"/>
    <mergeCell ref="B399:B400"/>
    <mergeCell ref="I399:J399"/>
    <mergeCell ref="G399:H399"/>
    <mergeCell ref="E399:F399"/>
    <mergeCell ref="A409:I409"/>
    <mergeCell ref="I411:J411"/>
    <mergeCell ref="A420:A421"/>
    <mergeCell ref="A418:G418"/>
    <mergeCell ref="B420:B421"/>
    <mergeCell ref="A411:A412"/>
    <mergeCell ref="B411:B412"/>
    <mergeCell ref="C411:D411"/>
    <mergeCell ref="E411:F411"/>
    <mergeCell ref="G411:H411"/>
    <mergeCell ref="C420:D420"/>
    <mergeCell ref="G420:H420"/>
    <mergeCell ref="E420:F420"/>
    <mergeCell ref="A410:J410"/>
    <mergeCell ref="I420:J420"/>
    <mergeCell ref="A419:J419"/>
    <mergeCell ref="A380:J380"/>
    <mergeCell ref="A381:J381"/>
    <mergeCell ref="A383:A384"/>
    <mergeCell ref="B383:B384"/>
    <mergeCell ref="C383:D383"/>
    <mergeCell ref="E383:F383"/>
    <mergeCell ref="G383:H383"/>
    <mergeCell ref="I383:J383"/>
    <mergeCell ref="A364:J364"/>
    <mergeCell ref="A365:J365"/>
    <mergeCell ref="A367:A368"/>
    <mergeCell ref="B367:B368"/>
    <mergeCell ref="C367:D367"/>
    <mergeCell ref="E367:F367"/>
    <mergeCell ref="G367:H367"/>
    <mergeCell ref="I367:J367"/>
    <mergeCell ref="A343:J343"/>
    <mergeCell ref="A344:H344"/>
    <mergeCell ref="A345:A346"/>
    <mergeCell ref="B345:B346"/>
    <mergeCell ref="C345:D345"/>
    <mergeCell ref="E345:F345"/>
    <mergeCell ref="G345:H345"/>
    <mergeCell ref="I345:J345"/>
    <mergeCell ref="A178:J178"/>
    <mergeCell ref="A1:J1"/>
    <mergeCell ref="A6:J6"/>
    <mergeCell ref="A22:J22"/>
    <mergeCell ref="A118:J118"/>
    <mergeCell ref="A135:J135"/>
    <mergeCell ref="A174:J174"/>
    <mergeCell ref="A3:J3"/>
    <mergeCell ref="C4:D4"/>
    <mergeCell ref="E4:F4"/>
    <mergeCell ref="G4:H4"/>
    <mergeCell ref="I4:J4"/>
    <mergeCell ref="A4:A5"/>
    <mergeCell ref="B4:B5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3" workbookViewId="0">
      <selection activeCell="H11" sqref="H11"/>
    </sheetView>
  </sheetViews>
  <sheetFormatPr defaultRowHeight="13.5"/>
  <cols>
    <col min="2" max="2" width="23" customWidth="1"/>
    <col min="3" max="3" width="15.625" customWidth="1"/>
    <col min="4" max="4" width="11.375" customWidth="1"/>
    <col min="5" max="5" width="10.75" customWidth="1"/>
    <col min="6" max="6" width="12.125" customWidth="1"/>
  </cols>
  <sheetData>
    <row r="1" spans="1:6" ht="46.5" customHeight="1">
      <c r="A1" s="486" t="s">
        <v>1300</v>
      </c>
      <c r="B1" s="486"/>
      <c r="C1" s="486"/>
      <c r="D1" s="486"/>
      <c r="E1" s="486"/>
      <c r="F1" s="486"/>
    </row>
    <row r="2" spans="1:6" ht="24" customHeight="1">
      <c r="A2" s="487" t="s">
        <v>1257</v>
      </c>
      <c r="B2" s="487"/>
      <c r="C2" s="487"/>
      <c r="D2" s="487"/>
      <c r="E2" s="487"/>
      <c r="F2" s="487"/>
    </row>
    <row r="3" spans="1:6" ht="21.75" customHeight="1">
      <c r="A3" s="214" t="s">
        <v>1</v>
      </c>
      <c r="B3" s="214" t="s">
        <v>2</v>
      </c>
      <c r="C3" s="214" t="s">
        <v>3</v>
      </c>
      <c r="D3" s="214" t="s">
        <v>4</v>
      </c>
      <c r="E3" s="214" t="s">
        <v>5</v>
      </c>
      <c r="F3" s="214" t="s">
        <v>6</v>
      </c>
    </row>
    <row r="4" spans="1:6" ht="21.75" customHeight="1">
      <c r="A4" s="214">
        <v>1</v>
      </c>
      <c r="B4" s="214" t="s">
        <v>153</v>
      </c>
      <c r="C4" s="215">
        <v>40954</v>
      </c>
      <c r="D4" s="216">
        <v>34724.75</v>
      </c>
      <c r="E4" s="215">
        <v>21120</v>
      </c>
      <c r="F4" s="217">
        <v>32266.25</v>
      </c>
    </row>
    <row r="5" spans="1:6" ht="21.75" customHeight="1">
      <c r="A5" s="214">
        <v>2</v>
      </c>
      <c r="B5" s="214" t="s">
        <v>629</v>
      </c>
      <c r="C5" s="215">
        <v>40000</v>
      </c>
      <c r="D5" s="216">
        <v>31100</v>
      </c>
      <c r="E5" s="215">
        <v>21120</v>
      </c>
      <c r="F5" s="217">
        <v>30740</v>
      </c>
    </row>
    <row r="6" spans="1:6" ht="21.75" customHeight="1">
      <c r="A6" s="214">
        <v>3</v>
      </c>
      <c r="B6" s="214" t="s">
        <v>173</v>
      </c>
      <c r="C6" s="215">
        <v>42792</v>
      </c>
      <c r="D6" s="216">
        <v>35763.5</v>
      </c>
      <c r="E6" s="215">
        <v>21300</v>
      </c>
      <c r="F6" s="217">
        <v>33285.166666666664</v>
      </c>
    </row>
    <row r="7" spans="1:6" ht="21.75" customHeight="1">
      <c r="A7" s="214">
        <v>4</v>
      </c>
      <c r="B7" s="214" t="s">
        <v>72</v>
      </c>
      <c r="C7" s="215">
        <v>47714.5</v>
      </c>
      <c r="D7" s="216">
        <v>39082</v>
      </c>
      <c r="E7" s="215">
        <v>21120</v>
      </c>
      <c r="F7" s="217">
        <v>35932.166666666664</v>
      </c>
    </row>
    <row r="8" spans="1:6" ht="21.75" customHeight="1">
      <c r="A8" s="214">
        <v>5</v>
      </c>
      <c r="B8" s="214" t="s">
        <v>181</v>
      </c>
      <c r="C8" s="215">
        <v>66000</v>
      </c>
      <c r="D8" s="216">
        <v>50000</v>
      </c>
      <c r="E8" s="215">
        <v>28000</v>
      </c>
      <c r="F8" s="217">
        <v>48000</v>
      </c>
    </row>
    <row r="9" spans="1:6" ht="21.75" customHeight="1">
      <c r="A9" s="214">
        <v>6</v>
      </c>
      <c r="B9" s="214" t="s">
        <v>630</v>
      </c>
      <c r="C9" s="215">
        <v>58894.75</v>
      </c>
      <c r="D9" s="216">
        <v>47065.75</v>
      </c>
      <c r="E9" s="215">
        <v>36550</v>
      </c>
      <c r="F9" s="217">
        <v>47503.5</v>
      </c>
    </row>
    <row r="10" spans="1:6" ht="21.75" customHeight="1">
      <c r="A10" s="214">
        <v>7</v>
      </c>
      <c r="B10" s="214" t="s">
        <v>631</v>
      </c>
      <c r="C10" s="215">
        <v>46450</v>
      </c>
      <c r="D10" s="216">
        <v>34068</v>
      </c>
      <c r="E10" s="215">
        <v>23725</v>
      </c>
      <c r="F10" s="217">
        <v>34747.666666666664</v>
      </c>
    </row>
    <row r="11" spans="1:6" ht="21.75" customHeight="1">
      <c r="A11" s="214">
        <v>8</v>
      </c>
      <c r="B11" s="214" t="s">
        <v>632</v>
      </c>
      <c r="C11" s="215">
        <v>48180</v>
      </c>
      <c r="D11" s="216">
        <v>36300</v>
      </c>
      <c r="E11" s="215">
        <v>25055</v>
      </c>
      <c r="F11" s="217">
        <v>36511.666666666664</v>
      </c>
    </row>
    <row r="12" spans="1:6" ht="21.75" customHeight="1">
      <c r="A12" s="214">
        <v>9</v>
      </c>
      <c r="B12" s="214" t="s">
        <v>347</v>
      </c>
      <c r="C12" s="215">
        <v>69100</v>
      </c>
      <c r="D12" s="216">
        <v>47800</v>
      </c>
      <c r="E12" s="215">
        <v>31250</v>
      </c>
      <c r="F12" s="217">
        <v>49383.333333333336</v>
      </c>
    </row>
    <row r="13" spans="1:6" ht="21.75" customHeight="1">
      <c r="A13" s="214">
        <v>10</v>
      </c>
      <c r="B13" s="214" t="s">
        <v>633</v>
      </c>
      <c r="C13" s="215">
        <v>74964.25</v>
      </c>
      <c r="D13" s="216">
        <v>55384.5</v>
      </c>
      <c r="E13" s="215">
        <v>48206.5</v>
      </c>
      <c r="F13" s="217">
        <v>59518.416666666664</v>
      </c>
    </row>
    <row r="14" spans="1:6" ht="21.75" customHeight="1">
      <c r="A14" s="214">
        <v>11</v>
      </c>
      <c r="B14" s="214" t="s">
        <v>211</v>
      </c>
      <c r="C14" s="215">
        <v>48084.25</v>
      </c>
      <c r="D14" s="216">
        <v>41538.25</v>
      </c>
      <c r="E14" s="215">
        <v>22620</v>
      </c>
      <c r="F14" s="217">
        <v>37414.166666666664</v>
      </c>
    </row>
    <row r="15" spans="1:6" ht="21.75" customHeight="1">
      <c r="A15" s="214">
        <v>12</v>
      </c>
      <c r="B15" s="214" t="s">
        <v>267</v>
      </c>
      <c r="C15" s="215">
        <v>75404.25</v>
      </c>
      <c r="D15" s="216">
        <v>57353.25</v>
      </c>
      <c r="E15" s="215">
        <v>47201.25</v>
      </c>
      <c r="F15" s="217">
        <v>59986.25</v>
      </c>
    </row>
    <row r="16" spans="1:6" ht="21.75" customHeight="1">
      <c r="A16" s="214">
        <v>13</v>
      </c>
      <c r="B16" s="214" t="s">
        <v>634</v>
      </c>
      <c r="C16" s="215">
        <v>62601.75</v>
      </c>
      <c r="D16" s="216">
        <v>42844</v>
      </c>
      <c r="E16" s="215">
        <v>22442.25</v>
      </c>
      <c r="F16" s="217">
        <v>42629.333333333336</v>
      </c>
    </row>
    <row r="17" spans="1:6" ht="21.75" customHeight="1">
      <c r="A17" s="214">
        <v>14</v>
      </c>
      <c r="B17" s="214" t="s">
        <v>635</v>
      </c>
      <c r="C17" s="215">
        <v>26320</v>
      </c>
      <c r="D17" s="216">
        <v>22380</v>
      </c>
      <c r="E17" s="215">
        <v>21120</v>
      </c>
      <c r="F17" s="217">
        <v>23273.333333333332</v>
      </c>
    </row>
    <row r="18" spans="1:6" ht="21.75" customHeight="1">
      <c r="A18" s="214">
        <v>15</v>
      </c>
      <c r="B18" s="214" t="s">
        <v>636</v>
      </c>
      <c r="C18" s="215">
        <v>72272.75</v>
      </c>
      <c r="D18" s="216">
        <v>59062</v>
      </c>
      <c r="E18" s="215">
        <v>26000</v>
      </c>
      <c r="F18" s="217">
        <v>52444.916666666664</v>
      </c>
    </row>
    <row r="19" spans="1:6" ht="21.75" customHeight="1">
      <c r="A19" s="214">
        <v>16</v>
      </c>
      <c r="B19" s="214" t="s">
        <v>637</v>
      </c>
      <c r="C19" s="215">
        <v>68050</v>
      </c>
      <c r="D19" s="216">
        <v>51250</v>
      </c>
      <c r="E19" s="215">
        <v>39650</v>
      </c>
      <c r="F19" s="217">
        <v>52983.333333333336</v>
      </c>
    </row>
    <row r="20" spans="1:6" ht="21.75" customHeight="1">
      <c r="A20" s="214">
        <v>17</v>
      </c>
      <c r="B20" s="214" t="s">
        <v>638</v>
      </c>
      <c r="C20" s="215">
        <v>62917</v>
      </c>
      <c r="D20" s="216">
        <v>52209.75</v>
      </c>
      <c r="E20" s="215">
        <v>26700</v>
      </c>
      <c r="F20" s="217">
        <v>47275.583333333336</v>
      </c>
    </row>
    <row r="21" spans="1:6" ht="21.75" customHeight="1">
      <c r="A21" s="214">
        <v>18</v>
      </c>
      <c r="B21" s="214" t="s">
        <v>1258</v>
      </c>
      <c r="C21" s="215">
        <v>40400</v>
      </c>
      <c r="D21" s="216">
        <v>32300</v>
      </c>
      <c r="E21" s="215">
        <v>22650</v>
      </c>
      <c r="F21" s="217">
        <v>31783.333333333332</v>
      </c>
    </row>
    <row r="22" spans="1:6" ht="21.75" customHeight="1">
      <c r="A22" s="214">
        <v>19</v>
      </c>
      <c r="B22" s="214" t="s">
        <v>348</v>
      </c>
      <c r="C22" s="215">
        <v>67600</v>
      </c>
      <c r="D22" s="216">
        <v>51250</v>
      </c>
      <c r="E22" s="215">
        <v>35250</v>
      </c>
      <c r="F22" s="217">
        <v>51366.666666666664</v>
      </c>
    </row>
    <row r="23" spans="1:6" ht="21.75" customHeight="1">
      <c r="A23" s="214">
        <v>20</v>
      </c>
      <c r="B23" s="214" t="s">
        <v>178</v>
      </c>
      <c r="C23" s="215">
        <v>33150</v>
      </c>
      <c r="D23" s="216">
        <v>26850</v>
      </c>
      <c r="E23" s="215">
        <v>21120</v>
      </c>
      <c r="F23" s="217">
        <v>27040</v>
      </c>
    </row>
    <row r="24" spans="1:6" ht="21.75" customHeight="1">
      <c r="A24" s="214">
        <v>21</v>
      </c>
      <c r="B24" s="214" t="s">
        <v>640</v>
      </c>
      <c r="C24" s="215">
        <v>45650</v>
      </c>
      <c r="D24" s="216">
        <v>38500</v>
      </c>
      <c r="E24" s="215">
        <v>31550</v>
      </c>
      <c r="F24" s="217">
        <v>38566.666666666664</v>
      </c>
    </row>
    <row r="25" spans="1:6" ht="21.75" customHeight="1">
      <c r="A25" s="214">
        <v>22</v>
      </c>
      <c r="B25" s="214" t="s">
        <v>408</v>
      </c>
      <c r="C25" s="215">
        <v>71250</v>
      </c>
      <c r="D25" s="216">
        <v>45000</v>
      </c>
      <c r="E25" s="215">
        <v>26500</v>
      </c>
      <c r="F25" s="217">
        <v>47583.333333333336</v>
      </c>
    </row>
    <row r="26" spans="1:6" ht="21.75" customHeight="1">
      <c r="A26" s="214">
        <v>23</v>
      </c>
      <c r="B26" s="214" t="s">
        <v>1259</v>
      </c>
      <c r="C26" s="215">
        <v>70500</v>
      </c>
      <c r="D26" s="216">
        <v>45650</v>
      </c>
      <c r="E26" s="215">
        <v>30800</v>
      </c>
      <c r="F26" s="217">
        <v>48983.333333333336</v>
      </c>
    </row>
    <row r="27" spans="1:6" ht="21.75" customHeight="1">
      <c r="A27" s="214">
        <v>24</v>
      </c>
      <c r="B27" s="214" t="s">
        <v>112</v>
      </c>
      <c r="C27" s="215">
        <v>42200</v>
      </c>
      <c r="D27" s="216">
        <v>32400</v>
      </c>
      <c r="E27" s="215">
        <v>23200</v>
      </c>
      <c r="F27" s="217">
        <v>32600</v>
      </c>
    </row>
    <row r="28" spans="1:6" ht="21.75" customHeight="1">
      <c r="A28" s="214">
        <v>25</v>
      </c>
      <c r="B28" s="214" t="s">
        <v>641</v>
      </c>
      <c r="C28" s="215">
        <v>44533.333333333336</v>
      </c>
      <c r="D28" s="216">
        <v>36000</v>
      </c>
      <c r="E28" s="215">
        <v>29800</v>
      </c>
      <c r="F28" s="217">
        <v>36777.777777777781</v>
      </c>
    </row>
    <row r="29" spans="1:6" ht="21.75" customHeight="1">
      <c r="A29" s="214">
        <v>26</v>
      </c>
      <c r="B29" s="214" t="s">
        <v>353</v>
      </c>
      <c r="C29" s="215">
        <v>82250</v>
      </c>
      <c r="D29" s="216">
        <v>61500</v>
      </c>
      <c r="E29" s="215">
        <v>45900</v>
      </c>
      <c r="F29" s="217">
        <v>63216.666666666664</v>
      </c>
    </row>
    <row r="30" spans="1:6" ht="21.75" customHeight="1">
      <c r="A30" s="214">
        <v>27</v>
      </c>
      <c r="B30" s="214" t="s">
        <v>642</v>
      </c>
      <c r="C30" s="215">
        <v>28800</v>
      </c>
      <c r="D30" s="216">
        <v>24700</v>
      </c>
      <c r="E30" s="215">
        <v>22700</v>
      </c>
      <c r="F30" s="217">
        <v>25400</v>
      </c>
    </row>
    <row r="31" spans="1:6" ht="21.75" customHeight="1">
      <c r="A31" s="214">
        <v>28</v>
      </c>
      <c r="B31" s="214" t="s">
        <v>287</v>
      </c>
      <c r="C31" s="215">
        <v>77750</v>
      </c>
      <c r="D31" s="216">
        <v>53950</v>
      </c>
      <c r="E31" s="215">
        <v>37925</v>
      </c>
      <c r="F31" s="217">
        <v>56541.666666666664</v>
      </c>
    </row>
    <row r="32" spans="1:6" ht="21.75" customHeight="1">
      <c r="A32" s="214">
        <v>29</v>
      </c>
      <c r="B32" s="214" t="s">
        <v>345</v>
      </c>
      <c r="C32" s="215">
        <v>68400</v>
      </c>
      <c r="D32" s="216">
        <v>52100</v>
      </c>
      <c r="E32" s="215">
        <v>46250</v>
      </c>
      <c r="F32" s="217">
        <v>55583.333333333336</v>
      </c>
    </row>
    <row r="33" spans="1:6" ht="21.75" customHeight="1">
      <c r="A33" s="214">
        <v>30</v>
      </c>
      <c r="B33" s="214" t="s">
        <v>141</v>
      </c>
      <c r="C33" s="215">
        <v>65750</v>
      </c>
      <c r="D33" s="216">
        <v>39250</v>
      </c>
      <c r="E33" s="215">
        <v>22075</v>
      </c>
      <c r="F33" s="217">
        <v>42358.333333333336</v>
      </c>
    </row>
    <row r="34" spans="1:6" ht="21.75" customHeight="1">
      <c r="A34" s="214">
        <v>31</v>
      </c>
      <c r="B34" s="214" t="s">
        <v>643</v>
      </c>
      <c r="C34" s="215">
        <v>39350</v>
      </c>
      <c r="D34" s="216">
        <v>29200</v>
      </c>
      <c r="E34" s="215">
        <v>23370</v>
      </c>
      <c r="F34" s="217">
        <v>30640</v>
      </c>
    </row>
    <row r="35" spans="1:6" ht="21.75" customHeight="1">
      <c r="A35" s="214">
        <v>32</v>
      </c>
      <c r="B35" s="214" t="s">
        <v>644</v>
      </c>
      <c r="C35" s="215">
        <v>73242.25</v>
      </c>
      <c r="D35" s="216">
        <v>50612</v>
      </c>
      <c r="E35" s="215">
        <v>26250</v>
      </c>
      <c r="F35" s="217">
        <v>50034.75</v>
      </c>
    </row>
    <row r="36" spans="1:6" ht="21.75" customHeight="1">
      <c r="A36" s="214">
        <v>33</v>
      </c>
      <c r="B36" s="214" t="s">
        <v>86</v>
      </c>
      <c r="C36" s="215">
        <v>61898</v>
      </c>
      <c r="D36" s="216">
        <v>55840.75</v>
      </c>
      <c r="E36" s="215">
        <v>38648.25</v>
      </c>
      <c r="F36" s="217">
        <v>52129</v>
      </c>
    </row>
    <row r="37" spans="1:6" ht="21.75" customHeight="1">
      <c r="A37" s="214">
        <v>34</v>
      </c>
      <c r="B37" s="214" t="s">
        <v>138</v>
      </c>
      <c r="C37" s="215">
        <v>49146</v>
      </c>
      <c r="D37" s="216">
        <v>41762</v>
      </c>
      <c r="E37" s="215">
        <v>25900</v>
      </c>
      <c r="F37" s="217">
        <v>38936</v>
      </c>
    </row>
    <row r="38" spans="1:6" ht="21.75" customHeight="1">
      <c r="A38" s="214">
        <v>35</v>
      </c>
      <c r="B38" s="214" t="s">
        <v>645</v>
      </c>
      <c r="C38" s="215">
        <v>59500</v>
      </c>
      <c r="D38" s="216">
        <v>45500</v>
      </c>
      <c r="E38" s="215">
        <v>38500</v>
      </c>
      <c r="F38" s="217">
        <v>47833.333333333336</v>
      </c>
    </row>
    <row r="39" spans="1:6" ht="21.75" customHeight="1">
      <c r="A39" s="214">
        <v>36</v>
      </c>
      <c r="B39" s="214" t="s">
        <v>646</v>
      </c>
      <c r="C39" s="215">
        <v>42050</v>
      </c>
      <c r="D39" s="216">
        <v>32800</v>
      </c>
      <c r="E39" s="215">
        <v>21120</v>
      </c>
      <c r="F39" s="217">
        <v>31990</v>
      </c>
    </row>
    <row r="40" spans="1:6" ht="21.75" customHeight="1">
      <c r="A40" s="214">
        <v>37</v>
      </c>
      <c r="B40" s="214" t="s">
        <v>647</v>
      </c>
      <c r="C40" s="215">
        <v>49289.75</v>
      </c>
      <c r="D40" s="216">
        <v>34613.5</v>
      </c>
      <c r="E40" s="215">
        <v>21120</v>
      </c>
      <c r="F40" s="217">
        <v>35007.75</v>
      </c>
    </row>
    <row r="41" spans="1:6" ht="21.75" customHeight="1">
      <c r="A41" s="214">
        <v>38</v>
      </c>
      <c r="B41" s="214" t="s">
        <v>164</v>
      </c>
      <c r="C41" s="215">
        <v>45500</v>
      </c>
      <c r="D41" s="216">
        <v>36700</v>
      </c>
      <c r="E41" s="215">
        <v>24720</v>
      </c>
      <c r="F41" s="217">
        <v>35640</v>
      </c>
    </row>
    <row r="42" spans="1:6" ht="21.75" customHeight="1">
      <c r="A42" s="214">
        <v>39</v>
      </c>
      <c r="B42" s="214" t="s">
        <v>648</v>
      </c>
      <c r="C42" s="215">
        <v>36133.333333333336</v>
      </c>
      <c r="D42" s="216">
        <v>30400</v>
      </c>
      <c r="E42" s="215">
        <v>23866.666666666668</v>
      </c>
      <c r="F42" s="217">
        <v>30133.333333333339</v>
      </c>
    </row>
    <row r="43" spans="1:6" ht="21.75" customHeight="1">
      <c r="A43" s="214">
        <v>40</v>
      </c>
      <c r="B43" s="214" t="s">
        <v>649</v>
      </c>
      <c r="C43" s="215">
        <v>75250</v>
      </c>
      <c r="D43" s="216">
        <v>46500</v>
      </c>
      <c r="E43" s="215">
        <v>28900</v>
      </c>
      <c r="F43" s="217">
        <v>50216.666666666664</v>
      </c>
    </row>
    <row r="46" spans="1:6">
      <c r="A46" s="523" t="s">
        <v>792</v>
      </c>
      <c r="B46" s="523"/>
      <c r="C46" s="523"/>
      <c r="D46" s="523"/>
      <c r="E46" s="523"/>
      <c r="F46" s="523"/>
    </row>
    <row r="47" spans="1:6">
      <c r="A47" s="166" t="s">
        <v>1261</v>
      </c>
      <c r="B47" s="166" t="s">
        <v>1260</v>
      </c>
      <c r="C47" s="166"/>
      <c r="D47" s="166"/>
      <c r="E47" s="166"/>
    </row>
    <row r="48" spans="1:6" ht="25.5" customHeight="1">
      <c r="A48" s="126" t="s">
        <v>461</v>
      </c>
      <c r="B48" s="126" t="s">
        <v>1262</v>
      </c>
      <c r="C48" s="126" t="s">
        <v>3</v>
      </c>
      <c r="D48" s="126" t="s">
        <v>4</v>
      </c>
      <c r="E48" s="126" t="s">
        <v>5</v>
      </c>
      <c r="F48" s="126" t="s">
        <v>6</v>
      </c>
    </row>
    <row r="49" spans="1:6" ht="25.5" customHeight="1">
      <c r="A49" s="126">
        <v>1</v>
      </c>
      <c r="B49" s="126" t="s">
        <v>428</v>
      </c>
      <c r="C49" s="126">
        <v>3950</v>
      </c>
      <c r="D49" s="126">
        <v>3500</v>
      </c>
      <c r="E49" s="126">
        <v>3250</v>
      </c>
      <c r="F49" s="126">
        <v>3567</v>
      </c>
    </row>
    <row r="50" spans="1:6" ht="25.5" customHeight="1">
      <c r="A50" s="126">
        <v>2</v>
      </c>
      <c r="B50" s="126" t="s">
        <v>429</v>
      </c>
      <c r="C50" s="126">
        <v>3533</v>
      </c>
      <c r="D50" s="126">
        <v>3067</v>
      </c>
      <c r="E50" s="126">
        <v>2733</v>
      </c>
      <c r="F50" s="126">
        <v>3111</v>
      </c>
    </row>
    <row r="51" spans="1:6" ht="25.5" customHeight="1">
      <c r="A51" s="126">
        <v>3</v>
      </c>
      <c r="B51" s="126" t="s">
        <v>430</v>
      </c>
      <c r="C51" s="126">
        <v>2967</v>
      </c>
      <c r="D51" s="126">
        <v>2600</v>
      </c>
      <c r="E51" s="126">
        <v>2167</v>
      </c>
      <c r="F51" s="126">
        <v>2578</v>
      </c>
    </row>
    <row r="52" spans="1:6" ht="25.5" customHeight="1">
      <c r="A52" s="126">
        <v>4</v>
      </c>
      <c r="B52" s="126" t="s">
        <v>894</v>
      </c>
      <c r="C52" s="126">
        <v>2800</v>
      </c>
      <c r="D52" s="126">
        <v>2433</v>
      </c>
      <c r="E52" s="126">
        <v>2087</v>
      </c>
      <c r="F52" s="126">
        <v>2440</v>
      </c>
    </row>
    <row r="53" spans="1:6" ht="25.5" customHeight="1">
      <c r="A53" s="126">
        <v>5</v>
      </c>
      <c r="B53" s="126" t="s">
        <v>916</v>
      </c>
      <c r="C53" s="126">
        <v>2450</v>
      </c>
      <c r="D53" s="126">
        <v>2300</v>
      </c>
      <c r="E53" s="126">
        <v>1760</v>
      </c>
      <c r="F53" s="126">
        <v>2170</v>
      </c>
    </row>
  </sheetData>
  <mergeCells count="3">
    <mergeCell ref="A1:F1"/>
    <mergeCell ref="A2:F2"/>
    <mergeCell ref="A46:F46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127" workbookViewId="0">
      <selection activeCell="E147" sqref="E147"/>
    </sheetView>
  </sheetViews>
  <sheetFormatPr defaultRowHeight="13.5"/>
  <cols>
    <col min="2" max="2" width="26.875" customWidth="1"/>
    <col min="3" max="5" width="18.375" customWidth="1"/>
  </cols>
  <sheetData>
    <row r="1" spans="1:6" ht="45.75" customHeight="1">
      <c r="A1" s="486" t="s">
        <v>1303</v>
      </c>
      <c r="B1" s="486"/>
      <c r="C1" s="486"/>
      <c r="D1" s="486"/>
      <c r="E1" s="486"/>
      <c r="F1" s="486"/>
    </row>
    <row r="2" spans="1:6" ht="30.75" customHeight="1">
      <c r="A2" t="s">
        <v>1263</v>
      </c>
    </row>
    <row r="3" spans="1:6" ht="24" customHeight="1">
      <c r="A3" s="219" t="s">
        <v>1</v>
      </c>
      <c r="B3" s="219" t="s">
        <v>2</v>
      </c>
      <c r="C3" s="219" t="s">
        <v>3</v>
      </c>
      <c r="D3" s="219" t="s">
        <v>4</v>
      </c>
      <c r="E3" s="219" t="s">
        <v>5</v>
      </c>
    </row>
    <row r="4" spans="1:6" ht="24" customHeight="1">
      <c r="A4" s="81">
        <v>1</v>
      </c>
      <c r="B4" s="81" t="s">
        <v>366</v>
      </c>
      <c r="C4" s="81">
        <v>276000</v>
      </c>
      <c r="D4" s="81">
        <v>109877</v>
      </c>
      <c r="E4" s="81">
        <v>35400</v>
      </c>
    </row>
    <row r="5" spans="1:6" ht="24" customHeight="1">
      <c r="A5" s="81">
        <v>2</v>
      </c>
      <c r="B5" s="81" t="s">
        <v>8</v>
      </c>
      <c r="C5" s="81">
        <v>186700</v>
      </c>
      <c r="D5" s="81">
        <v>76800</v>
      </c>
      <c r="E5" s="81">
        <v>31200</v>
      </c>
    </row>
    <row r="6" spans="1:6" ht="24" customHeight="1">
      <c r="A6" s="81">
        <v>3</v>
      </c>
      <c r="B6" s="81" t="s">
        <v>10</v>
      </c>
      <c r="C6" s="81">
        <v>98000</v>
      </c>
      <c r="D6" s="81">
        <v>68900</v>
      </c>
      <c r="E6" s="81">
        <v>30280</v>
      </c>
    </row>
    <row r="7" spans="1:6" ht="24" customHeight="1">
      <c r="A7" s="81">
        <v>4</v>
      </c>
      <c r="B7" s="81" t="s">
        <v>11</v>
      </c>
      <c r="C7" s="81">
        <v>90100</v>
      </c>
      <c r="D7" s="81">
        <v>67800</v>
      </c>
      <c r="E7" s="81">
        <v>32000</v>
      </c>
    </row>
    <row r="8" spans="1:6" ht="24" customHeight="1">
      <c r="A8" s="81">
        <v>5</v>
      </c>
      <c r="B8" s="81" t="s">
        <v>12</v>
      </c>
      <c r="C8" s="81">
        <v>74560</v>
      </c>
      <c r="D8" s="81">
        <v>69800</v>
      </c>
      <c r="E8" s="81">
        <v>29000</v>
      </c>
    </row>
    <row r="9" spans="1:6" ht="24" customHeight="1">
      <c r="A9" s="81">
        <v>6</v>
      </c>
      <c r="B9" s="81" t="s">
        <v>16</v>
      </c>
      <c r="C9" s="81">
        <v>73210</v>
      </c>
      <c r="D9" s="81">
        <v>50890</v>
      </c>
      <c r="E9" s="81">
        <v>28100</v>
      </c>
    </row>
    <row r="10" spans="1:6" ht="24" customHeight="1">
      <c r="A10" s="81">
        <v>7</v>
      </c>
      <c r="B10" s="81" t="s">
        <v>17</v>
      </c>
      <c r="C10" s="81">
        <v>65468</v>
      </c>
      <c r="D10" s="81">
        <v>53890</v>
      </c>
      <c r="E10" s="81">
        <v>32000</v>
      </c>
    </row>
    <row r="11" spans="1:6" ht="24" customHeight="1">
      <c r="A11" s="81">
        <v>8</v>
      </c>
      <c r="B11" s="81" t="s">
        <v>19</v>
      </c>
      <c r="C11" s="81">
        <v>64680</v>
      </c>
      <c r="D11" s="81">
        <v>59800</v>
      </c>
      <c r="E11" s="81">
        <v>33628</v>
      </c>
    </row>
    <row r="12" spans="1:6" ht="24" customHeight="1">
      <c r="A12" s="81">
        <v>9</v>
      </c>
      <c r="B12" s="81" t="s">
        <v>20</v>
      </c>
      <c r="C12" s="81">
        <v>66324</v>
      </c>
      <c r="D12" s="81">
        <v>53270</v>
      </c>
      <c r="E12" s="81">
        <v>36480</v>
      </c>
    </row>
    <row r="13" spans="1:6" ht="24" customHeight="1">
      <c r="A13" s="81">
        <v>10</v>
      </c>
      <c r="B13" s="81" t="s">
        <v>51</v>
      </c>
      <c r="C13" s="81">
        <v>86900</v>
      </c>
      <c r="D13" s="81">
        <v>50420</v>
      </c>
      <c r="E13" s="81">
        <v>32468</v>
      </c>
    </row>
    <row r="14" spans="1:6" ht="24" customHeight="1">
      <c r="A14" s="81">
        <v>11</v>
      </c>
      <c r="B14" s="81" t="s">
        <v>68</v>
      </c>
      <c r="C14" s="81">
        <v>67890</v>
      </c>
      <c r="D14" s="81">
        <v>46800</v>
      </c>
      <c r="E14" s="81">
        <v>27800</v>
      </c>
    </row>
    <row r="15" spans="1:6" ht="24" customHeight="1">
      <c r="A15" s="81">
        <v>12</v>
      </c>
      <c r="B15" s="81" t="s">
        <v>71</v>
      </c>
      <c r="C15" s="81">
        <v>89700</v>
      </c>
      <c r="D15" s="81">
        <v>43400</v>
      </c>
      <c r="E15" s="81">
        <v>26400</v>
      </c>
    </row>
    <row r="16" spans="1:6" ht="24" customHeight="1">
      <c r="A16" s="81">
        <v>13</v>
      </c>
      <c r="B16" s="81" t="s">
        <v>72</v>
      </c>
      <c r="C16" s="81">
        <v>68900</v>
      </c>
      <c r="D16" s="81">
        <v>39800</v>
      </c>
      <c r="E16" s="81">
        <v>24500</v>
      </c>
    </row>
    <row r="17" spans="1:5" ht="24" customHeight="1">
      <c r="A17" s="81">
        <v>14</v>
      </c>
      <c r="B17" s="81" t="s">
        <v>76</v>
      </c>
      <c r="C17" s="81">
        <v>79800</v>
      </c>
      <c r="D17" s="81">
        <v>42680</v>
      </c>
      <c r="E17" s="81">
        <v>26200</v>
      </c>
    </row>
    <row r="18" spans="1:5" ht="24" customHeight="1">
      <c r="A18" s="81">
        <v>15</v>
      </c>
      <c r="B18" s="81" t="s">
        <v>77</v>
      </c>
      <c r="C18" s="81">
        <v>98700</v>
      </c>
      <c r="D18" s="81">
        <v>42800</v>
      </c>
      <c r="E18" s="81">
        <v>28000</v>
      </c>
    </row>
    <row r="19" spans="1:5" ht="24" customHeight="1">
      <c r="A19" s="81">
        <v>16</v>
      </c>
      <c r="B19" s="81" t="s">
        <v>87</v>
      </c>
      <c r="C19" s="81">
        <v>134600</v>
      </c>
      <c r="D19" s="81">
        <v>89340</v>
      </c>
      <c r="E19" s="81">
        <v>42000</v>
      </c>
    </row>
    <row r="20" spans="1:5" ht="24" customHeight="1">
      <c r="A20" s="81">
        <v>17</v>
      </c>
      <c r="B20" s="81" t="s">
        <v>88</v>
      </c>
      <c r="C20" s="81">
        <v>76800</v>
      </c>
      <c r="D20" s="81">
        <v>45600</v>
      </c>
      <c r="E20" s="81">
        <v>24986</v>
      </c>
    </row>
    <row r="21" spans="1:5" ht="24" customHeight="1">
      <c r="A21" s="81">
        <v>18</v>
      </c>
      <c r="B21" s="81" t="s">
        <v>90</v>
      </c>
      <c r="C21" s="81">
        <v>83400</v>
      </c>
      <c r="D21" s="81">
        <v>56800</v>
      </c>
      <c r="E21" s="81">
        <v>32100</v>
      </c>
    </row>
    <row r="22" spans="1:5" ht="24" customHeight="1">
      <c r="A22" s="81">
        <v>19</v>
      </c>
      <c r="B22" s="81" t="s">
        <v>99</v>
      </c>
      <c r="C22" s="81">
        <v>71288</v>
      </c>
      <c r="D22" s="81">
        <v>54600</v>
      </c>
      <c r="E22" s="81">
        <v>26870</v>
      </c>
    </row>
    <row r="23" spans="1:5" ht="24" customHeight="1">
      <c r="A23" s="81">
        <v>20</v>
      </c>
      <c r="B23" s="81" t="s">
        <v>101</v>
      </c>
      <c r="C23" s="81">
        <v>69800</v>
      </c>
      <c r="D23" s="81">
        <v>40890</v>
      </c>
      <c r="E23" s="81">
        <v>23400</v>
      </c>
    </row>
    <row r="24" spans="1:5" ht="24" customHeight="1">
      <c r="A24" s="81">
        <v>21</v>
      </c>
      <c r="B24" s="81" t="s">
        <v>109</v>
      </c>
      <c r="C24" s="81">
        <v>78567</v>
      </c>
      <c r="D24" s="81">
        <v>48960</v>
      </c>
      <c r="E24" s="81">
        <v>23200</v>
      </c>
    </row>
    <row r="25" spans="1:5" ht="24" customHeight="1">
      <c r="A25" s="81">
        <v>22</v>
      </c>
      <c r="B25" s="81" t="s">
        <v>111</v>
      </c>
      <c r="C25" s="81">
        <v>66780</v>
      </c>
      <c r="D25" s="81">
        <v>42100</v>
      </c>
      <c r="E25" s="81">
        <v>24800</v>
      </c>
    </row>
    <row r="26" spans="1:5" ht="24" customHeight="1">
      <c r="A26" s="81">
        <v>23</v>
      </c>
      <c r="B26" s="81" t="s">
        <v>112</v>
      </c>
      <c r="C26" s="81">
        <v>68906</v>
      </c>
      <c r="D26" s="81">
        <v>42380</v>
      </c>
      <c r="E26" s="81">
        <v>23800</v>
      </c>
    </row>
    <row r="27" spans="1:5" ht="24" customHeight="1">
      <c r="A27" s="81">
        <v>24</v>
      </c>
      <c r="B27" s="81" t="s">
        <v>113</v>
      </c>
      <c r="C27" s="81">
        <v>68456</v>
      </c>
      <c r="D27" s="81">
        <v>34178</v>
      </c>
      <c r="E27" s="81">
        <v>26820</v>
      </c>
    </row>
    <row r="28" spans="1:5" ht="24" customHeight="1">
      <c r="A28" s="81">
        <v>25</v>
      </c>
      <c r="B28" s="81" t="s">
        <v>115</v>
      </c>
      <c r="C28" s="81">
        <v>51230</v>
      </c>
      <c r="D28" s="81">
        <v>30850</v>
      </c>
      <c r="E28" s="81">
        <v>21870</v>
      </c>
    </row>
    <row r="29" spans="1:5" ht="24" customHeight="1">
      <c r="A29" s="81">
        <v>26</v>
      </c>
      <c r="B29" s="81" t="s">
        <v>116</v>
      </c>
      <c r="C29" s="81">
        <v>61235</v>
      </c>
      <c r="D29" s="81">
        <v>39860</v>
      </c>
      <c r="E29" s="81">
        <v>23890</v>
      </c>
    </row>
    <row r="30" spans="1:5" ht="24" customHeight="1">
      <c r="A30" s="81">
        <v>27</v>
      </c>
      <c r="B30" s="81" t="s">
        <v>120</v>
      </c>
      <c r="C30" s="81">
        <v>31870</v>
      </c>
      <c r="D30" s="81">
        <v>26789</v>
      </c>
      <c r="E30" s="81">
        <v>22130</v>
      </c>
    </row>
    <row r="31" spans="1:5" ht="24" customHeight="1">
      <c r="A31" s="81">
        <v>28</v>
      </c>
      <c r="B31" s="81" t="s">
        <v>138</v>
      </c>
      <c r="C31" s="81">
        <v>52478</v>
      </c>
      <c r="D31" s="81">
        <v>34650</v>
      </c>
      <c r="E31" s="81">
        <v>22450</v>
      </c>
    </row>
    <row r="32" spans="1:5" ht="24" customHeight="1">
      <c r="A32" s="81">
        <v>29</v>
      </c>
      <c r="B32" s="81" t="s">
        <v>139</v>
      </c>
      <c r="C32" s="81">
        <v>41230</v>
      </c>
      <c r="D32" s="81">
        <v>27860</v>
      </c>
      <c r="E32" s="81">
        <v>22800</v>
      </c>
    </row>
    <row r="33" spans="1:5" ht="24" customHeight="1">
      <c r="A33" s="81">
        <v>30</v>
      </c>
      <c r="B33" s="81" t="s">
        <v>140</v>
      </c>
      <c r="C33" s="81">
        <v>63450</v>
      </c>
      <c r="D33" s="81">
        <v>36450</v>
      </c>
      <c r="E33" s="81">
        <v>22360</v>
      </c>
    </row>
    <row r="34" spans="1:5" ht="24" customHeight="1">
      <c r="A34" s="81">
        <v>31</v>
      </c>
      <c r="B34" s="81" t="s">
        <v>145</v>
      </c>
      <c r="C34" s="81">
        <v>54670</v>
      </c>
      <c r="D34" s="81">
        <v>38700</v>
      </c>
      <c r="E34" s="81">
        <v>25340</v>
      </c>
    </row>
    <row r="35" spans="1:5" ht="24" customHeight="1">
      <c r="A35" s="81">
        <v>32</v>
      </c>
      <c r="B35" s="81" t="s">
        <v>146</v>
      </c>
      <c r="C35" s="81">
        <v>39803</v>
      </c>
      <c r="D35" s="81">
        <v>26780</v>
      </c>
      <c r="E35" s="81">
        <v>24100</v>
      </c>
    </row>
    <row r="36" spans="1:5" ht="24" customHeight="1">
      <c r="A36" s="81">
        <v>33</v>
      </c>
      <c r="B36" s="81" t="s">
        <v>147</v>
      </c>
      <c r="C36" s="81">
        <v>46980</v>
      </c>
      <c r="D36" s="81">
        <v>31780</v>
      </c>
      <c r="E36" s="81">
        <v>24120</v>
      </c>
    </row>
    <row r="37" spans="1:5" ht="24" customHeight="1">
      <c r="A37" s="81">
        <v>34</v>
      </c>
      <c r="B37" s="81" t="s">
        <v>163</v>
      </c>
      <c r="C37" s="81">
        <v>87900</v>
      </c>
      <c r="D37" s="81">
        <v>34650</v>
      </c>
      <c r="E37" s="81">
        <v>22100</v>
      </c>
    </row>
    <row r="38" spans="1:5" ht="24" customHeight="1">
      <c r="A38" s="81">
        <v>35</v>
      </c>
      <c r="B38" s="81" t="s">
        <v>164</v>
      </c>
      <c r="C38" s="81">
        <v>54670</v>
      </c>
      <c r="D38" s="81">
        <v>35760</v>
      </c>
      <c r="E38" s="81">
        <v>21380</v>
      </c>
    </row>
    <row r="39" spans="1:5" ht="24" customHeight="1">
      <c r="A39" s="81">
        <v>36</v>
      </c>
      <c r="B39" s="81" t="s">
        <v>165</v>
      </c>
      <c r="C39" s="81">
        <v>50780</v>
      </c>
      <c r="D39" s="81">
        <v>27560</v>
      </c>
      <c r="E39" s="81">
        <v>22150</v>
      </c>
    </row>
    <row r="40" spans="1:5" ht="24" customHeight="1">
      <c r="A40" s="81">
        <v>37</v>
      </c>
      <c r="B40" s="81" t="s">
        <v>166</v>
      </c>
      <c r="C40" s="81">
        <v>73654</v>
      </c>
      <c r="D40" s="81">
        <v>37018</v>
      </c>
      <c r="E40" s="81">
        <v>22360</v>
      </c>
    </row>
    <row r="41" spans="1:5" ht="24" customHeight="1">
      <c r="A41" s="81">
        <v>38</v>
      </c>
      <c r="B41" s="81" t="s">
        <v>167</v>
      </c>
      <c r="C41" s="81">
        <v>51321</v>
      </c>
      <c r="D41" s="81">
        <v>32479</v>
      </c>
      <c r="E41" s="81">
        <v>22860</v>
      </c>
    </row>
    <row r="42" spans="1:5" ht="24" customHeight="1">
      <c r="A42" s="81">
        <v>39</v>
      </c>
      <c r="B42" s="81" t="s">
        <v>168</v>
      </c>
      <c r="C42" s="81">
        <v>28980</v>
      </c>
      <c r="D42" s="81">
        <v>26480</v>
      </c>
      <c r="E42" s="81">
        <v>23410</v>
      </c>
    </row>
    <row r="43" spans="1:5" ht="24" customHeight="1">
      <c r="A43" s="81">
        <v>40</v>
      </c>
      <c r="B43" s="81" t="s">
        <v>176</v>
      </c>
      <c r="C43" s="81">
        <v>42360</v>
      </c>
      <c r="D43" s="81">
        <v>25340</v>
      </c>
      <c r="E43" s="81">
        <v>23400</v>
      </c>
    </row>
    <row r="44" spans="1:5" ht="24" customHeight="1">
      <c r="A44" s="81">
        <v>41</v>
      </c>
      <c r="B44" s="81" t="s">
        <v>177</v>
      </c>
      <c r="C44" s="81">
        <v>52140</v>
      </c>
      <c r="D44" s="81">
        <v>28600</v>
      </c>
      <c r="E44" s="81">
        <v>23460</v>
      </c>
    </row>
    <row r="45" spans="1:5" ht="24" customHeight="1">
      <c r="A45" s="81">
        <v>42</v>
      </c>
      <c r="B45" s="81" t="s">
        <v>178</v>
      </c>
      <c r="C45" s="81">
        <v>38900</v>
      </c>
      <c r="D45" s="81">
        <v>25890</v>
      </c>
      <c r="E45" s="81">
        <v>23460</v>
      </c>
    </row>
    <row r="46" spans="1:5" ht="24" customHeight="1">
      <c r="A46" s="81">
        <v>43</v>
      </c>
      <c r="B46" s="81" t="s">
        <v>179</v>
      </c>
      <c r="C46" s="81">
        <v>43680</v>
      </c>
      <c r="D46" s="81">
        <v>25680</v>
      </c>
      <c r="E46" s="81">
        <v>23460</v>
      </c>
    </row>
    <row r="47" spans="1:5" ht="24" customHeight="1">
      <c r="A47" s="81">
        <v>44</v>
      </c>
      <c r="B47" s="81" t="s">
        <v>181</v>
      </c>
      <c r="C47" s="81">
        <v>46890</v>
      </c>
      <c r="D47" s="81">
        <v>34200</v>
      </c>
      <c r="E47" s="81">
        <v>23460</v>
      </c>
    </row>
    <row r="48" spans="1:5" ht="24" customHeight="1">
      <c r="A48" s="81">
        <v>45</v>
      </c>
      <c r="B48" s="81" t="s">
        <v>192</v>
      </c>
      <c r="C48" s="81">
        <v>36800</v>
      </c>
      <c r="D48" s="81">
        <v>26580</v>
      </c>
      <c r="E48" s="81">
        <v>22600</v>
      </c>
    </row>
    <row r="49" spans="1:5" ht="24" customHeight="1">
      <c r="A49" s="81">
        <v>46</v>
      </c>
      <c r="B49" s="81" t="s">
        <v>207</v>
      </c>
      <c r="C49" s="81">
        <v>43560</v>
      </c>
      <c r="D49" s="81">
        <v>31240</v>
      </c>
      <c r="E49" s="81">
        <v>22150</v>
      </c>
    </row>
    <row r="50" spans="1:5" ht="24" customHeight="1">
      <c r="A50" s="81">
        <v>47</v>
      </c>
      <c r="B50" s="81" t="s">
        <v>211</v>
      </c>
      <c r="C50" s="81">
        <v>46780</v>
      </c>
      <c r="D50" s="81">
        <v>31200</v>
      </c>
      <c r="E50" s="81">
        <v>23000</v>
      </c>
    </row>
    <row r="51" spans="1:5" ht="24" customHeight="1">
      <c r="A51" s="81">
        <v>48</v>
      </c>
      <c r="B51" s="81" t="s">
        <v>213</v>
      </c>
      <c r="C51" s="81">
        <v>68900</v>
      </c>
      <c r="D51" s="81">
        <v>43680</v>
      </c>
      <c r="E51" s="81">
        <v>36540</v>
      </c>
    </row>
    <row r="52" spans="1:5" ht="24" customHeight="1">
      <c r="A52" s="81">
        <v>49</v>
      </c>
      <c r="B52" s="81" t="s">
        <v>287</v>
      </c>
      <c r="C52" s="81">
        <v>76800</v>
      </c>
      <c r="D52" s="81">
        <v>48670</v>
      </c>
      <c r="E52" s="81">
        <v>23800</v>
      </c>
    </row>
    <row r="53" spans="1:5" ht="24" customHeight="1">
      <c r="A53" s="81">
        <v>50</v>
      </c>
      <c r="B53" s="81" t="s">
        <v>310</v>
      </c>
      <c r="C53" s="81">
        <v>47810</v>
      </c>
      <c r="D53" s="81">
        <v>39840</v>
      </c>
      <c r="E53" s="81">
        <v>24680</v>
      </c>
    </row>
    <row r="54" spans="1:5" ht="24" customHeight="1">
      <c r="A54" s="81">
        <v>51</v>
      </c>
      <c r="B54" s="81" t="s">
        <v>313</v>
      </c>
      <c r="C54" s="81">
        <v>36400</v>
      </c>
      <c r="D54" s="81">
        <v>29800</v>
      </c>
      <c r="E54" s="81">
        <v>26460</v>
      </c>
    </row>
    <row r="55" spans="1:5" ht="24" customHeight="1">
      <c r="A55" s="81">
        <v>52</v>
      </c>
      <c r="B55" s="81" t="s">
        <v>314</v>
      </c>
      <c r="C55" s="81">
        <v>42140</v>
      </c>
      <c r="D55" s="81">
        <v>38970</v>
      </c>
      <c r="E55" s="81">
        <v>31890</v>
      </c>
    </row>
    <row r="56" spans="1:5" ht="24" customHeight="1">
      <c r="A56" s="81">
        <v>53</v>
      </c>
      <c r="B56" s="81" t="s">
        <v>320</v>
      </c>
      <c r="C56" s="81">
        <v>32450</v>
      </c>
      <c r="D56" s="81">
        <v>31080</v>
      </c>
      <c r="E56" s="81">
        <v>24300</v>
      </c>
    </row>
    <row r="57" spans="1:5" ht="24" customHeight="1">
      <c r="A57" s="81">
        <v>54</v>
      </c>
      <c r="B57" s="81" t="s">
        <v>333</v>
      </c>
      <c r="C57" s="81">
        <v>73210</v>
      </c>
      <c r="D57" s="81">
        <v>63200</v>
      </c>
      <c r="E57" s="81">
        <v>49120</v>
      </c>
    </row>
    <row r="58" spans="1:5" ht="24" customHeight="1">
      <c r="A58" s="81">
        <v>55</v>
      </c>
      <c r="B58" s="81" t="s">
        <v>345</v>
      </c>
      <c r="C58" s="81">
        <v>54500</v>
      </c>
      <c r="D58" s="81">
        <v>28970</v>
      </c>
      <c r="E58" s="81">
        <v>24500</v>
      </c>
    </row>
    <row r="59" spans="1:5" ht="24" customHeight="1">
      <c r="A59" s="81">
        <v>56</v>
      </c>
      <c r="B59" s="81" t="s">
        <v>346</v>
      </c>
      <c r="C59" s="81">
        <v>68750</v>
      </c>
      <c r="D59" s="81">
        <v>45600</v>
      </c>
      <c r="E59" s="81">
        <v>30240</v>
      </c>
    </row>
    <row r="60" spans="1:5" ht="24" customHeight="1">
      <c r="A60" s="81">
        <v>57</v>
      </c>
      <c r="B60" s="81" t="s">
        <v>347</v>
      </c>
      <c r="C60" s="81">
        <v>452300</v>
      </c>
      <c r="D60" s="81">
        <v>39800</v>
      </c>
      <c r="E60" s="81">
        <v>26100</v>
      </c>
    </row>
    <row r="61" spans="1:5" ht="24" customHeight="1">
      <c r="A61" s="81">
        <v>58</v>
      </c>
      <c r="B61" s="81" t="s">
        <v>348</v>
      </c>
      <c r="C61" s="81">
        <v>61890</v>
      </c>
      <c r="D61" s="81">
        <v>48790</v>
      </c>
      <c r="E61" s="81">
        <v>25670</v>
      </c>
    </row>
    <row r="62" spans="1:5" ht="24" customHeight="1">
      <c r="A62" s="81">
        <v>59</v>
      </c>
      <c r="B62" s="81" t="s">
        <v>350</v>
      </c>
      <c r="C62" s="81">
        <v>56732</v>
      </c>
      <c r="D62" s="81">
        <v>33412</v>
      </c>
      <c r="E62" s="81">
        <v>24890</v>
      </c>
    </row>
    <row r="63" spans="1:5" ht="24" customHeight="1">
      <c r="A63" s="81">
        <v>60</v>
      </c>
      <c r="B63" s="81" t="s">
        <v>352</v>
      </c>
      <c r="C63" s="81">
        <v>71234</v>
      </c>
      <c r="D63" s="81">
        <v>35678</v>
      </c>
      <c r="E63" s="81">
        <v>24356</v>
      </c>
    </row>
    <row r="64" spans="1:5" ht="24" customHeight="1">
      <c r="A64" s="81">
        <v>61</v>
      </c>
      <c r="B64" s="81" t="s">
        <v>353</v>
      </c>
      <c r="C64" s="81">
        <v>45671</v>
      </c>
      <c r="D64" s="81">
        <v>32450</v>
      </c>
      <c r="E64" s="81">
        <v>24530</v>
      </c>
    </row>
    <row r="65" spans="1:5" ht="24" customHeight="1">
      <c r="A65" s="81">
        <v>62</v>
      </c>
      <c r="B65" s="81" t="s">
        <v>356</v>
      </c>
      <c r="C65" s="81">
        <v>67568</v>
      </c>
      <c r="D65" s="81">
        <v>46782</v>
      </c>
      <c r="E65" s="81">
        <v>26453</v>
      </c>
    </row>
    <row r="66" spans="1:5" ht="24" customHeight="1">
      <c r="A66" s="81">
        <v>63</v>
      </c>
      <c r="B66" s="81" t="s">
        <v>363</v>
      </c>
      <c r="C66" s="81">
        <v>69780</v>
      </c>
      <c r="D66" s="81">
        <v>48675</v>
      </c>
      <c r="E66" s="81">
        <v>29780</v>
      </c>
    </row>
    <row r="67" spans="1:5" ht="24" customHeight="1">
      <c r="A67" s="81">
        <v>64</v>
      </c>
      <c r="B67" s="81" t="s">
        <v>364</v>
      </c>
      <c r="C67" s="81">
        <v>43456</v>
      </c>
      <c r="D67" s="81">
        <v>32145</v>
      </c>
      <c r="E67" s="81">
        <v>23458</v>
      </c>
    </row>
    <row r="68" spans="1:5" ht="24" customHeight="1">
      <c r="A68" s="81">
        <v>65</v>
      </c>
      <c r="B68" s="81" t="s">
        <v>365</v>
      </c>
      <c r="C68" s="81">
        <v>54328</v>
      </c>
      <c r="D68" s="81">
        <v>30156</v>
      </c>
      <c r="E68" s="81">
        <v>22180</v>
      </c>
    </row>
    <row r="71" spans="1:5" ht="27" customHeight="1"/>
    <row r="72" spans="1:5" ht="23.25" customHeight="1">
      <c r="A72" s="524" t="s">
        <v>1302</v>
      </c>
      <c r="B72" s="524"/>
      <c r="C72" s="524"/>
      <c r="D72" s="524"/>
      <c r="E72" s="524"/>
    </row>
    <row r="73" spans="1:5" ht="24.75" customHeight="1">
      <c r="A73" t="s">
        <v>1264</v>
      </c>
    </row>
    <row r="74" spans="1:5" ht="21.75" customHeight="1">
      <c r="A74" s="81" t="s">
        <v>1</v>
      </c>
      <c r="B74" s="81" t="s">
        <v>2</v>
      </c>
      <c r="C74" s="81" t="s">
        <v>3</v>
      </c>
      <c r="D74" s="81" t="s">
        <v>4</v>
      </c>
      <c r="E74" s="81" t="s">
        <v>5</v>
      </c>
    </row>
    <row r="75" spans="1:5" ht="21.75" customHeight="1">
      <c r="A75" s="81">
        <v>1</v>
      </c>
      <c r="B75" s="81" t="s">
        <v>8</v>
      </c>
      <c r="C75" s="81">
        <v>4820</v>
      </c>
      <c r="D75" s="81">
        <v>3460</v>
      </c>
      <c r="E75" s="81">
        <v>2580</v>
      </c>
    </row>
    <row r="76" spans="1:5" ht="21.75" customHeight="1">
      <c r="A76" s="81">
        <v>2</v>
      </c>
      <c r="B76" s="81" t="s">
        <v>12</v>
      </c>
      <c r="C76" s="81">
        <v>4021</v>
      </c>
      <c r="D76" s="81">
        <v>2760</v>
      </c>
      <c r="E76" s="81">
        <v>2055</v>
      </c>
    </row>
    <row r="77" spans="1:5" ht="21.75" customHeight="1">
      <c r="A77" s="81">
        <v>3</v>
      </c>
      <c r="B77" s="81" t="s">
        <v>14</v>
      </c>
      <c r="C77" s="81">
        <v>3760</v>
      </c>
      <c r="D77" s="81">
        <v>2980</v>
      </c>
      <c r="E77" s="81">
        <v>2680</v>
      </c>
    </row>
    <row r="78" spans="1:5" ht="21.75" customHeight="1">
      <c r="A78" s="81">
        <v>4</v>
      </c>
      <c r="B78" s="81" t="s">
        <v>38</v>
      </c>
      <c r="C78" s="81">
        <v>4123</v>
      </c>
      <c r="D78" s="81">
        <v>2580</v>
      </c>
      <c r="E78" s="81">
        <v>2240</v>
      </c>
    </row>
    <row r="79" spans="1:5" ht="21.75" customHeight="1">
      <c r="A79" s="81">
        <v>5</v>
      </c>
      <c r="B79" s="81" t="s">
        <v>50</v>
      </c>
      <c r="C79" s="81">
        <v>3789</v>
      </c>
      <c r="D79" s="81">
        <v>2678</v>
      </c>
      <c r="E79" s="81">
        <v>2300</v>
      </c>
    </row>
    <row r="80" spans="1:5" ht="21.75" customHeight="1">
      <c r="A80" s="81">
        <v>6</v>
      </c>
      <c r="B80" s="81" t="s">
        <v>60</v>
      </c>
      <c r="C80" s="81">
        <v>4139</v>
      </c>
      <c r="D80" s="81">
        <v>2560</v>
      </c>
      <c r="E80" s="81">
        <v>2000</v>
      </c>
    </row>
    <row r="81" spans="1:5" ht="21.75" customHeight="1">
      <c r="A81" s="81">
        <v>7</v>
      </c>
      <c r="B81" s="81" t="s">
        <v>69</v>
      </c>
      <c r="C81" s="81">
        <v>3789</v>
      </c>
      <c r="D81" s="81">
        <v>2650</v>
      </c>
      <c r="E81" s="81">
        <v>2230</v>
      </c>
    </row>
    <row r="82" spans="1:5" ht="21.75" customHeight="1">
      <c r="A82" s="81">
        <v>8</v>
      </c>
      <c r="B82" s="81" t="s">
        <v>70</v>
      </c>
      <c r="C82" s="81">
        <v>3089</v>
      </c>
      <c r="D82" s="81">
        <v>2520</v>
      </c>
      <c r="E82" s="81">
        <v>1956</v>
      </c>
    </row>
    <row r="83" spans="1:5" ht="21.75" customHeight="1">
      <c r="A83" s="81">
        <v>9</v>
      </c>
      <c r="B83" s="81" t="s">
        <v>71</v>
      </c>
      <c r="C83" s="81">
        <v>4500</v>
      </c>
      <c r="D83" s="81">
        <v>2980</v>
      </c>
      <c r="E83" s="81">
        <v>2100</v>
      </c>
    </row>
    <row r="84" spans="1:5" ht="21.75" customHeight="1">
      <c r="A84" s="81">
        <v>10</v>
      </c>
      <c r="B84" s="81" t="s">
        <v>72</v>
      </c>
      <c r="C84" s="81">
        <v>3689</v>
      </c>
      <c r="D84" s="81">
        <v>2654</v>
      </c>
      <c r="E84" s="81">
        <v>1900</v>
      </c>
    </row>
    <row r="85" spans="1:5" ht="21.75" customHeight="1">
      <c r="A85" s="81">
        <v>11</v>
      </c>
      <c r="B85" s="81" t="s">
        <v>76</v>
      </c>
      <c r="C85" s="81">
        <v>3500</v>
      </c>
      <c r="D85" s="81">
        <v>2780</v>
      </c>
      <c r="E85" s="81">
        <v>1950</v>
      </c>
    </row>
    <row r="86" spans="1:5" ht="21.75" customHeight="1">
      <c r="A86" s="81">
        <v>12</v>
      </c>
      <c r="B86" s="81" t="s">
        <v>77</v>
      </c>
      <c r="C86" s="81">
        <v>3890</v>
      </c>
      <c r="D86" s="81">
        <v>2870</v>
      </c>
      <c r="E86" s="81">
        <v>2560</v>
      </c>
    </row>
    <row r="87" spans="1:5" ht="21.75" customHeight="1">
      <c r="A87" s="81">
        <v>13</v>
      </c>
      <c r="B87" s="81" t="s">
        <v>87</v>
      </c>
      <c r="C87" s="81">
        <v>5400</v>
      </c>
      <c r="D87" s="81">
        <v>3680</v>
      </c>
      <c r="E87" s="81">
        <v>1960</v>
      </c>
    </row>
    <row r="88" spans="1:5" ht="21.75" customHeight="1">
      <c r="A88" s="81">
        <v>14</v>
      </c>
      <c r="B88" s="81" t="s">
        <v>99</v>
      </c>
      <c r="C88" s="81">
        <v>3450</v>
      </c>
      <c r="D88" s="81">
        <v>3021</v>
      </c>
      <c r="E88" s="81">
        <v>2560</v>
      </c>
    </row>
    <row r="89" spans="1:5" ht="21.75" customHeight="1">
      <c r="A89" s="81">
        <v>15</v>
      </c>
      <c r="B89" s="81" t="s">
        <v>101</v>
      </c>
      <c r="C89" s="81">
        <v>3340</v>
      </c>
      <c r="D89" s="81">
        <v>2885</v>
      </c>
      <c r="E89" s="81">
        <v>2400</v>
      </c>
    </row>
    <row r="90" spans="1:5" ht="21.75" customHeight="1">
      <c r="A90" s="81">
        <v>16</v>
      </c>
      <c r="B90" s="81" t="s">
        <v>109</v>
      </c>
      <c r="C90" s="81">
        <v>3790</v>
      </c>
      <c r="D90" s="81">
        <v>2876</v>
      </c>
      <c r="E90" s="81">
        <v>1950</v>
      </c>
    </row>
    <row r="91" spans="1:5" ht="21.75" customHeight="1">
      <c r="A91" s="81">
        <v>17</v>
      </c>
      <c r="B91" s="81" t="s">
        <v>111</v>
      </c>
      <c r="C91" s="81">
        <v>3218</v>
      </c>
      <c r="D91" s="81">
        <v>2670</v>
      </c>
      <c r="E91" s="81">
        <v>2200</v>
      </c>
    </row>
    <row r="92" spans="1:5" ht="21.75" customHeight="1">
      <c r="A92" s="81">
        <v>18</v>
      </c>
      <c r="B92" s="81" t="s">
        <v>112</v>
      </c>
      <c r="C92" s="81">
        <v>4536</v>
      </c>
      <c r="D92" s="81">
        <v>2678</v>
      </c>
      <c r="E92" s="81">
        <v>2000</v>
      </c>
    </row>
    <row r="93" spans="1:5" ht="21.75" customHeight="1">
      <c r="A93" s="81">
        <v>19</v>
      </c>
      <c r="B93" s="81" t="s">
        <v>114</v>
      </c>
      <c r="C93" s="81">
        <v>2980</v>
      </c>
      <c r="D93" s="81">
        <v>2341</v>
      </c>
      <c r="E93" s="81">
        <v>2055</v>
      </c>
    </row>
    <row r="94" spans="1:5" ht="21.75" customHeight="1">
      <c r="A94" s="81">
        <v>20</v>
      </c>
      <c r="B94" s="81" t="s">
        <v>115</v>
      </c>
      <c r="C94" s="81">
        <v>2890</v>
      </c>
      <c r="D94" s="81">
        <v>2450</v>
      </c>
      <c r="E94" s="81">
        <v>1900</v>
      </c>
    </row>
    <row r="95" spans="1:5" ht="21.75" customHeight="1">
      <c r="A95" s="81">
        <v>21</v>
      </c>
      <c r="B95" s="81" t="s">
        <v>116</v>
      </c>
      <c r="C95" s="81">
        <v>3210</v>
      </c>
      <c r="D95" s="81">
        <v>2560</v>
      </c>
      <c r="E95" s="81">
        <v>1850</v>
      </c>
    </row>
    <row r="96" spans="1:5" ht="21.75" customHeight="1">
      <c r="A96" s="81">
        <v>22</v>
      </c>
      <c r="B96" s="81" t="s">
        <v>117</v>
      </c>
      <c r="C96" s="81">
        <v>4230</v>
      </c>
      <c r="D96" s="81">
        <v>2530</v>
      </c>
      <c r="E96" s="81">
        <v>2000</v>
      </c>
    </row>
    <row r="97" spans="1:5" ht="21.75" customHeight="1">
      <c r="A97" s="81">
        <v>23</v>
      </c>
      <c r="B97" s="81" t="s">
        <v>118</v>
      </c>
      <c r="C97" s="81">
        <v>3654</v>
      </c>
      <c r="D97" s="81">
        <v>2480</v>
      </c>
      <c r="E97" s="81">
        <v>1850</v>
      </c>
    </row>
    <row r="98" spans="1:5" ht="21.75" customHeight="1">
      <c r="A98" s="81">
        <v>24</v>
      </c>
      <c r="B98" s="81" t="s">
        <v>119</v>
      </c>
      <c r="C98" s="81">
        <v>4321</v>
      </c>
      <c r="D98" s="81">
        <v>2680</v>
      </c>
      <c r="E98" s="81">
        <v>2000</v>
      </c>
    </row>
    <row r="99" spans="1:5" ht="21.75" customHeight="1">
      <c r="A99" s="81">
        <v>25</v>
      </c>
      <c r="B99" s="81" t="s">
        <v>120</v>
      </c>
      <c r="C99" s="81">
        <v>3200</v>
      </c>
      <c r="D99" s="81">
        <v>2300</v>
      </c>
      <c r="E99" s="81">
        <v>1780</v>
      </c>
    </row>
    <row r="100" spans="1:5" ht="21.75" customHeight="1">
      <c r="A100" s="81">
        <v>26</v>
      </c>
      <c r="B100" s="81" t="s">
        <v>123</v>
      </c>
      <c r="C100" s="81">
        <v>4230</v>
      </c>
      <c r="D100" s="81">
        <v>3000</v>
      </c>
      <c r="E100" s="81">
        <v>2500</v>
      </c>
    </row>
    <row r="101" spans="1:5" ht="21.75" customHeight="1">
      <c r="A101" s="81">
        <v>27</v>
      </c>
      <c r="B101" s="81" t="s">
        <v>130</v>
      </c>
      <c r="C101" s="81">
        <v>2642</v>
      </c>
      <c r="D101" s="81">
        <v>2300</v>
      </c>
      <c r="E101" s="81">
        <v>1800</v>
      </c>
    </row>
    <row r="102" spans="1:5" ht="21.75" customHeight="1">
      <c r="A102" s="81">
        <v>28</v>
      </c>
      <c r="B102" s="81" t="s">
        <v>137</v>
      </c>
      <c r="C102" s="81">
        <v>3670</v>
      </c>
      <c r="D102" s="81">
        <v>2560</v>
      </c>
      <c r="E102" s="81">
        <v>1850</v>
      </c>
    </row>
    <row r="103" spans="1:5" ht="21.75" customHeight="1">
      <c r="A103" s="81">
        <v>29</v>
      </c>
      <c r="B103" s="81" t="s">
        <v>138</v>
      </c>
      <c r="C103" s="81">
        <v>3421</v>
      </c>
      <c r="D103" s="81">
        <v>2300</v>
      </c>
      <c r="E103" s="81">
        <v>1850</v>
      </c>
    </row>
    <row r="104" spans="1:5" ht="21.75" customHeight="1">
      <c r="A104" s="81">
        <v>30</v>
      </c>
      <c r="B104" s="81" t="s">
        <v>139</v>
      </c>
      <c r="C104" s="81">
        <v>2547</v>
      </c>
      <c r="D104" s="81">
        <v>2100</v>
      </c>
      <c r="E104" s="81">
        <v>1780</v>
      </c>
    </row>
    <row r="105" spans="1:5" ht="21.75" customHeight="1">
      <c r="A105" s="81">
        <v>31</v>
      </c>
      <c r="B105" s="81" t="s">
        <v>140</v>
      </c>
      <c r="C105" s="81">
        <v>3560</v>
      </c>
      <c r="D105" s="81">
        <v>2340</v>
      </c>
      <c r="E105" s="81">
        <v>1760</v>
      </c>
    </row>
    <row r="106" spans="1:5" ht="21.75" customHeight="1">
      <c r="A106" s="81">
        <v>32</v>
      </c>
      <c r="B106" s="81" t="s">
        <v>141</v>
      </c>
      <c r="C106" s="81">
        <v>4568</v>
      </c>
      <c r="D106" s="81">
        <v>2370</v>
      </c>
      <c r="E106" s="81">
        <v>1800</v>
      </c>
    </row>
    <row r="107" spans="1:5" ht="21.75" customHeight="1">
      <c r="A107" s="81">
        <v>33</v>
      </c>
      <c r="B107" s="81" t="s">
        <v>144</v>
      </c>
      <c r="C107" s="81">
        <v>3650</v>
      </c>
      <c r="D107" s="81">
        <v>2678</v>
      </c>
      <c r="E107" s="81">
        <v>2000</v>
      </c>
    </row>
    <row r="108" spans="1:5" ht="21.75" customHeight="1">
      <c r="A108" s="81">
        <v>34</v>
      </c>
      <c r="B108" s="81" t="s">
        <v>145</v>
      </c>
      <c r="C108" s="81">
        <v>3670</v>
      </c>
      <c r="D108" s="81">
        <v>2890</v>
      </c>
      <c r="E108" s="81">
        <v>2300</v>
      </c>
    </row>
    <row r="109" spans="1:5" ht="21.75" customHeight="1">
      <c r="A109" s="81">
        <v>35</v>
      </c>
      <c r="B109" s="81" t="s">
        <v>153</v>
      </c>
      <c r="C109" s="81">
        <v>3670</v>
      </c>
      <c r="D109" s="81">
        <v>2450</v>
      </c>
      <c r="E109" s="81">
        <v>2000</v>
      </c>
    </row>
    <row r="110" spans="1:5" ht="21.75" customHeight="1">
      <c r="A110" s="81">
        <v>36</v>
      </c>
      <c r="B110" s="81" t="s">
        <v>154</v>
      </c>
      <c r="C110" s="81">
        <v>2890</v>
      </c>
      <c r="D110" s="81">
        <v>2060</v>
      </c>
      <c r="E110" s="81">
        <v>1850</v>
      </c>
    </row>
    <row r="111" spans="1:5" ht="21.75" customHeight="1">
      <c r="A111" s="81">
        <v>37</v>
      </c>
      <c r="B111" s="81" t="s">
        <v>173</v>
      </c>
      <c r="C111" s="81">
        <v>3240</v>
      </c>
      <c r="D111" s="81">
        <v>2670</v>
      </c>
      <c r="E111" s="81">
        <v>2180</v>
      </c>
    </row>
    <row r="112" spans="1:5" ht="21.75" customHeight="1">
      <c r="A112" s="81">
        <v>38</v>
      </c>
      <c r="B112" s="81" t="s">
        <v>177</v>
      </c>
      <c r="C112" s="81">
        <v>3012</v>
      </c>
      <c r="D112" s="81">
        <v>2650</v>
      </c>
      <c r="E112" s="81">
        <v>2100</v>
      </c>
    </row>
    <row r="113" spans="1:5" ht="21.75" customHeight="1">
      <c r="A113" s="81">
        <v>39</v>
      </c>
      <c r="B113" s="81" t="s">
        <v>181</v>
      </c>
      <c r="C113" s="81">
        <v>2500</v>
      </c>
      <c r="D113" s="81">
        <v>2340</v>
      </c>
      <c r="E113" s="81">
        <v>2100</v>
      </c>
    </row>
    <row r="114" spans="1:5" ht="21.75" customHeight="1">
      <c r="A114" s="81">
        <v>40</v>
      </c>
      <c r="B114" s="81" t="s">
        <v>196</v>
      </c>
      <c r="C114" s="81">
        <v>2890</v>
      </c>
      <c r="D114" s="81">
        <v>2560</v>
      </c>
      <c r="E114" s="81">
        <v>2000</v>
      </c>
    </row>
    <row r="115" spans="1:5" ht="21.75" customHeight="1">
      <c r="A115" s="81">
        <v>41</v>
      </c>
      <c r="B115" s="81" t="s">
        <v>201</v>
      </c>
      <c r="C115" s="81">
        <v>3430</v>
      </c>
      <c r="D115" s="81">
        <v>2980</v>
      </c>
      <c r="E115" s="81">
        <v>2340</v>
      </c>
    </row>
    <row r="116" spans="1:5" ht="21.75" customHeight="1">
      <c r="A116" s="81">
        <v>42</v>
      </c>
      <c r="B116" s="81" t="s">
        <v>209</v>
      </c>
      <c r="C116" s="81">
        <v>3670</v>
      </c>
      <c r="D116" s="81">
        <v>3089</v>
      </c>
      <c r="E116" s="81">
        <v>2560</v>
      </c>
    </row>
    <row r="117" spans="1:5" ht="21.75" customHeight="1">
      <c r="A117" s="81">
        <v>43</v>
      </c>
      <c r="B117" s="81" t="s">
        <v>226</v>
      </c>
      <c r="C117" s="81">
        <v>2870</v>
      </c>
      <c r="D117" s="81">
        <v>2670</v>
      </c>
      <c r="E117" s="81">
        <v>2450</v>
      </c>
    </row>
    <row r="118" spans="1:5" ht="21.75" customHeight="1">
      <c r="A118" s="81">
        <v>44</v>
      </c>
      <c r="B118" s="81" t="s">
        <v>233</v>
      </c>
      <c r="C118" s="81">
        <v>3670</v>
      </c>
      <c r="D118" s="81">
        <v>2450</v>
      </c>
      <c r="E118" s="81">
        <v>1900</v>
      </c>
    </row>
    <row r="119" spans="1:5" ht="21.75" customHeight="1">
      <c r="A119" s="81">
        <v>45</v>
      </c>
      <c r="B119" s="81" t="s">
        <v>267</v>
      </c>
      <c r="C119" s="81">
        <v>5080</v>
      </c>
      <c r="D119" s="81">
        <v>3980</v>
      </c>
      <c r="E119" s="81">
        <v>2480</v>
      </c>
    </row>
    <row r="120" spans="1:5" ht="21.75" customHeight="1">
      <c r="A120" s="81">
        <v>46</v>
      </c>
      <c r="B120" s="81" t="s">
        <v>287</v>
      </c>
      <c r="C120" s="81">
        <v>3080</v>
      </c>
      <c r="D120" s="81">
        <v>2560</v>
      </c>
      <c r="E120" s="81">
        <v>2010</v>
      </c>
    </row>
    <row r="121" spans="1:5" ht="21.75" customHeight="1">
      <c r="A121" s="81">
        <v>47</v>
      </c>
      <c r="B121" s="81" t="s">
        <v>291</v>
      </c>
      <c r="C121" s="81">
        <v>3587</v>
      </c>
      <c r="D121" s="81">
        <v>2467</v>
      </c>
      <c r="E121" s="81">
        <v>2380</v>
      </c>
    </row>
    <row r="122" spans="1:5" ht="21.75" customHeight="1">
      <c r="A122" s="81">
        <v>48</v>
      </c>
      <c r="B122" s="81" t="s">
        <v>292</v>
      </c>
      <c r="C122" s="81">
        <v>3789</v>
      </c>
      <c r="D122" s="81">
        <v>2489</v>
      </c>
      <c r="E122" s="81">
        <v>2010</v>
      </c>
    </row>
    <row r="123" spans="1:5" ht="21.75" customHeight="1">
      <c r="A123" s="81">
        <v>49</v>
      </c>
      <c r="B123" s="81" t="s">
        <v>293</v>
      </c>
      <c r="C123" s="81">
        <v>4128</v>
      </c>
      <c r="D123" s="81">
        <v>2678</v>
      </c>
      <c r="E123" s="81">
        <v>1956</v>
      </c>
    </row>
    <row r="124" spans="1:5" ht="21.75" customHeight="1">
      <c r="A124" s="81">
        <v>50</v>
      </c>
      <c r="B124" s="81" t="s">
        <v>351</v>
      </c>
      <c r="C124" s="81">
        <v>3180</v>
      </c>
      <c r="D124" s="81">
        <v>2310</v>
      </c>
      <c r="E124" s="81">
        <v>2000</v>
      </c>
    </row>
    <row r="125" spans="1:5" ht="21.75" customHeight="1">
      <c r="A125" s="81">
        <v>51</v>
      </c>
      <c r="B125" s="81" t="s">
        <v>352</v>
      </c>
      <c r="C125" s="81">
        <v>3420</v>
      </c>
      <c r="D125" s="81">
        <v>2460</v>
      </c>
      <c r="E125" s="81">
        <v>2310</v>
      </c>
    </row>
    <row r="126" spans="1:5" ht="21.75" customHeight="1">
      <c r="A126" s="81">
        <v>52</v>
      </c>
      <c r="B126" s="81" t="s">
        <v>361</v>
      </c>
      <c r="C126" s="81">
        <v>4100</v>
      </c>
      <c r="D126" s="81">
        <v>2680</v>
      </c>
      <c r="E126" s="81">
        <v>1950</v>
      </c>
    </row>
    <row r="127" spans="1:5" ht="21.75" customHeight="1">
      <c r="A127" s="81">
        <v>53</v>
      </c>
      <c r="B127" s="81" t="s">
        <v>364</v>
      </c>
      <c r="C127" s="81">
        <v>2890</v>
      </c>
      <c r="D127" s="81">
        <v>2560</v>
      </c>
      <c r="E127" s="81">
        <v>1900</v>
      </c>
    </row>
    <row r="128" spans="1:5" ht="21.75" customHeight="1">
      <c r="A128" s="81">
        <v>54</v>
      </c>
      <c r="B128" s="81" t="s">
        <v>51</v>
      </c>
      <c r="C128" s="81">
        <v>4500</v>
      </c>
      <c r="D128" s="81">
        <v>3000</v>
      </c>
      <c r="E128" s="81">
        <v>2150</v>
      </c>
    </row>
    <row r="131" spans="1:5" ht="14.25">
      <c r="A131" s="524" t="s">
        <v>1301</v>
      </c>
      <c r="B131" s="524"/>
      <c r="C131" s="524"/>
      <c r="D131" s="524"/>
      <c r="E131" s="524"/>
    </row>
    <row r="132" spans="1:5" ht="30.75" customHeight="1">
      <c r="A132" t="s">
        <v>1265</v>
      </c>
    </row>
    <row r="133" spans="1:5" ht="24.75" customHeight="1">
      <c r="A133" s="126" t="s">
        <v>461</v>
      </c>
      <c r="B133" s="126" t="s">
        <v>1266</v>
      </c>
      <c r="C133" s="126" t="s">
        <v>3</v>
      </c>
      <c r="D133" s="126" t="s">
        <v>4</v>
      </c>
      <c r="E133" s="126" t="s">
        <v>5</v>
      </c>
    </row>
    <row r="134" spans="1:5" ht="24.75" customHeight="1">
      <c r="A134" s="126">
        <v>1</v>
      </c>
      <c r="B134" s="126" t="s">
        <v>1267</v>
      </c>
      <c r="C134" s="126">
        <v>0</v>
      </c>
      <c r="D134" s="126">
        <v>0</v>
      </c>
      <c r="E134" s="126">
        <v>0</v>
      </c>
    </row>
    <row r="135" spans="1:5" ht="24.75" customHeight="1">
      <c r="A135" s="126">
        <v>2</v>
      </c>
      <c r="B135" s="126" t="s">
        <v>1268</v>
      </c>
      <c r="C135" s="126">
        <v>5200</v>
      </c>
      <c r="D135" s="126">
        <v>3200</v>
      </c>
      <c r="E135" s="126">
        <v>2000</v>
      </c>
    </row>
    <row r="136" spans="1:5" ht="24.75" customHeight="1">
      <c r="A136" s="126">
        <v>3</v>
      </c>
      <c r="B136" s="126" t="s">
        <v>1269</v>
      </c>
      <c r="C136" s="126">
        <v>5080</v>
      </c>
      <c r="D136" s="126">
        <v>2780</v>
      </c>
      <c r="E136" s="126">
        <v>1900</v>
      </c>
    </row>
    <row r="137" spans="1:5" ht="24.75" customHeight="1">
      <c r="A137" s="126">
        <v>4</v>
      </c>
      <c r="B137" s="126" t="s">
        <v>431</v>
      </c>
      <c r="C137" s="126">
        <v>3600</v>
      </c>
      <c r="D137" s="126">
        <v>2550</v>
      </c>
      <c r="E137" s="126">
        <v>1850</v>
      </c>
    </row>
  </sheetData>
  <mergeCells count="3">
    <mergeCell ref="A131:E131"/>
    <mergeCell ref="A72:E72"/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5"/>
  <sheetViews>
    <sheetView tabSelected="1" workbookViewId="0">
      <selection activeCell="L14" sqref="L14"/>
    </sheetView>
  </sheetViews>
  <sheetFormatPr defaultRowHeight="13.5"/>
  <cols>
    <col min="2" max="2" width="35.25" customWidth="1"/>
    <col min="3" max="6" width="12.25" style="1" customWidth="1"/>
  </cols>
  <sheetData>
    <row r="1" spans="1:6" ht="18" customHeight="1"/>
    <row r="2" spans="1:6" ht="30.75" customHeight="1">
      <c r="A2" s="319" t="s">
        <v>1677</v>
      </c>
      <c r="B2" s="319"/>
      <c r="C2" s="319"/>
      <c r="D2" s="319"/>
      <c r="E2" s="319"/>
      <c r="F2" s="319"/>
    </row>
    <row r="3" spans="1:6" ht="18" customHeight="1">
      <c r="A3" t="s">
        <v>1270</v>
      </c>
    </row>
    <row r="4" spans="1:6" ht="23.25" customHeight="1">
      <c r="A4" s="6" t="s">
        <v>1</v>
      </c>
      <c r="B4" s="6" t="s">
        <v>460</v>
      </c>
      <c r="C4" s="7" t="s">
        <v>1681</v>
      </c>
      <c r="D4" s="7" t="s">
        <v>4</v>
      </c>
      <c r="E4" s="7" t="s">
        <v>5</v>
      </c>
      <c r="F4" s="7" t="s">
        <v>6</v>
      </c>
    </row>
    <row r="5" spans="1:6" ht="23.25" customHeight="1">
      <c r="A5" s="2">
        <v>1</v>
      </c>
      <c r="B5" s="2" t="s">
        <v>7</v>
      </c>
      <c r="C5" s="3">
        <v>426658.21603991953</v>
      </c>
      <c r="D5" s="3">
        <v>235894</v>
      </c>
      <c r="E5" s="3">
        <v>46768.479259826418</v>
      </c>
      <c r="F5" s="3">
        <v>236713.34764987297</v>
      </c>
    </row>
    <row r="6" spans="1:6" ht="23.25" customHeight="1">
      <c r="A6" s="2">
        <v>2</v>
      </c>
      <c r="B6" s="2" t="s">
        <v>366</v>
      </c>
      <c r="C6" s="3">
        <v>445294.8</v>
      </c>
      <c r="D6" s="3">
        <v>264857</v>
      </c>
      <c r="E6" s="3">
        <v>48425.52571886222</v>
      </c>
      <c r="F6" s="3">
        <v>246860.16285943112</v>
      </c>
    </row>
    <row r="7" spans="1:6" ht="23.25" customHeight="1">
      <c r="A7" s="2">
        <v>3</v>
      </c>
      <c r="B7" s="2" t="s">
        <v>8</v>
      </c>
      <c r="C7" s="3">
        <v>281379.74511595117</v>
      </c>
      <c r="D7" s="3">
        <v>154875</v>
      </c>
      <c r="E7" s="3">
        <v>45323.534747547201</v>
      </c>
      <c r="F7" s="3">
        <v>163351.63993174917</v>
      </c>
    </row>
    <row r="8" spans="1:6" ht="23.25" customHeight="1">
      <c r="A8" s="2">
        <v>4</v>
      </c>
      <c r="B8" s="2" t="s">
        <v>9</v>
      </c>
      <c r="C8" s="3">
        <v>263726.04558322916</v>
      </c>
      <c r="D8" s="3">
        <v>135478</v>
      </c>
      <c r="E8" s="3">
        <v>43187.365140927337</v>
      </c>
      <c r="F8" s="3">
        <v>153456.70536207824</v>
      </c>
    </row>
    <row r="9" spans="1:6" ht="23.25" customHeight="1">
      <c r="A9" s="2">
        <v>5</v>
      </c>
      <c r="B9" s="2" t="s">
        <v>10</v>
      </c>
      <c r="C9" s="3">
        <v>150242.0352315488</v>
      </c>
      <c r="D9" s="3">
        <v>102074.06187660528</v>
      </c>
      <c r="E9" s="3">
        <v>43740.345216399852</v>
      </c>
      <c r="F9" s="3">
        <v>96991.190223974321</v>
      </c>
    </row>
    <row r="10" spans="1:6" ht="23.25" customHeight="1">
      <c r="A10" s="2">
        <v>6</v>
      </c>
      <c r="B10" s="2" t="s">
        <v>11</v>
      </c>
      <c r="C10" s="3">
        <v>119648.22317929352</v>
      </c>
      <c r="D10" s="3">
        <v>92989.659746325589</v>
      </c>
      <c r="E10" s="3">
        <v>43016.926076569362</v>
      </c>
      <c r="F10" s="3">
        <v>81332.574627931448</v>
      </c>
    </row>
    <row r="11" spans="1:6" ht="23.25" customHeight="1">
      <c r="A11" s="2">
        <v>7</v>
      </c>
      <c r="B11" s="2" t="s">
        <v>12</v>
      </c>
      <c r="C11" s="3">
        <v>100718.12443126854</v>
      </c>
      <c r="D11" s="3">
        <v>91790.904993674543</v>
      </c>
      <c r="E11" s="3">
        <v>39005.926762011848</v>
      </c>
      <c r="F11" s="3">
        <v>69862.025596640204</v>
      </c>
    </row>
    <row r="12" spans="1:6" ht="23.25" customHeight="1">
      <c r="A12" s="2">
        <v>8</v>
      </c>
      <c r="B12" s="2" t="s">
        <v>13</v>
      </c>
      <c r="C12" s="3">
        <v>95536.776874786359</v>
      </c>
      <c r="D12" s="3">
        <v>85850.156717108475</v>
      </c>
      <c r="E12" s="3">
        <v>41695.076444104234</v>
      </c>
      <c r="F12" s="3">
        <v>68615.926659445293</v>
      </c>
    </row>
    <row r="13" spans="1:6" ht="23.25" customHeight="1">
      <c r="A13" s="2">
        <v>9</v>
      </c>
      <c r="B13" s="2" t="s">
        <v>14</v>
      </c>
      <c r="C13" s="3">
        <v>121954.83185027138</v>
      </c>
      <c r="D13" s="3">
        <v>84683.596009947258</v>
      </c>
      <c r="E13" s="3">
        <v>39926.29770954488</v>
      </c>
      <c r="F13" s="3">
        <v>80940.564779908134</v>
      </c>
    </row>
    <row r="14" spans="1:6" ht="23.25" customHeight="1">
      <c r="A14" s="2">
        <v>10</v>
      </c>
      <c r="B14" s="2" t="s">
        <v>15</v>
      </c>
      <c r="C14" s="3">
        <v>260974.40157753887</v>
      </c>
      <c r="D14" s="3">
        <v>112228.44257757664</v>
      </c>
      <c r="E14" s="3">
        <v>50934.767499687863</v>
      </c>
      <c r="F14" s="3">
        <v>155954.58453861339</v>
      </c>
    </row>
    <row r="15" spans="1:6" ht="23.25" customHeight="1">
      <c r="A15" s="2">
        <v>11</v>
      </c>
      <c r="B15" s="2" t="s">
        <v>16</v>
      </c>
      <c r="C15" s="3">
        <v>96904.076924413574</v>
      </c>
      <c r="D15" s="3">
        <v>66480.703936516293</v>
      </c>
      <c r="E15" s="3">
        <v>36322.458382064739</v>
      </c>
      <c r="F15" s="3">
        <v>66613.267653239163</v>
      </c>
    </row>
    <row r="16" spans="1:6" ht="23.25" customHeight="1">
      <c r="A16" s="2">
        <v>12</v>
      </c>
      <c r="B16" s="2" t="s">
        <v>17</v>
      </c>
      <c r="C16" s="3">
        <v>88615.057094471078</v>
      </c>
      <c r="D16" s="3">
        <v>68542</v>
      </c>
      <c r="E16" s="3">
        <v>41191.334320557355</v>
      </c>
      <c r="F16" s="3">
        <v>64903.19570751422</v>
      </c>
    </row>
    <row r="17" spans="1:6" ht="23.25" customHeight="1">
      <c r="A17" s="2">
        <v>13</v>
      </c>
      <c r="B17" s="2" t="s">
        <v>18</v>
      </c>
      <c r="C17" s="3">
        <v>205803.2764448646</v>
      </c>
      <c r="D17" s="3">
        <v>105821</v>
      </c>
      <c r="E17" s="3">
        <v>41225.42213342894</v>
      </c>
      <c r="F17" s="3">
        <v>123514.34928914678</v>
      </c>
    </row>
    <row r="18" spans="1:6" ht="23.25" customHeight="1">
      <c r="A18" s="2">
        <v>14</v>
      </c>
      <c r="B18" s="2" t="s">
        <v>19</v>
      </c>
      <c r="C18" s="3">
        <v>91292.844172272919</v>
      </c>
      <c r="D18" s="3">
        <v>76854</v>
      </c>
      <c r="E18" s="3">
        <v>46361.319272749053</v>
      </c>
      <c r="F18" s="3">
        <v>68827.081722510979</v>
      </c>
    </row>
    <row r="19" spans="1:6" ht="23.25" customHeight="1">
      <c r="A19" s="2">
        <v>15</v>
      </c>
      <c r="B19" s="2" t="s">
        <v>20</v>
      </c>
      <c r="C19" s="3">
        <v>92726.43524549999</v>
      </c>
      <c r="D19" s="3">
        <v>73524</v>
      </c>
      <c r="E19" s="3">
        <v>47795.286120750003</v>
      </c>
      <c r="F19" s="3">
        <v>70260.860683124993</v>
      </c>
    </row>
    <row r="20" spans="1:6" ht="23.25" customHeight="1">
      <c r="A20" s="2">
        <v>16</v>
      </c>
      <c r="B20" s="2" t="s">
        <v>21</v>
      </c>
      <c r="C20" s="3">
        <v>148887.99155359381</v>
      </c>
      <c r="D20" s="3">
        <v>67490.081950991807</v>
      </c>
      <c r="E20" s="3">
        <v>31114.598082237935</v>
      </c>
      <c r="F20" s="3">
        <v>90001.29481791587</v>
      </c>
    </row>
    <row r="21" spans="1:6" ht="23.25" customHeight="1">
      <c r="A21" s="2">
        <v>17</v>
      </c>
      <c r="B21" s="2" t="s">
        <v>22</v>
      </c>
      <c r="C21" s="3">
        <v>125232.94318808963</v>
      </c>
      <c r="D21" s="3">
        <v>67751.421849674036</v>
      </c>
      <c r="E21" s="3">
        <v>28970.853406091046</v>
      </c>
      <c r="F21" s="3">
        <v>77101.898297090331</v>
      </c>
    </row>
    <row r="22" spans="1:6" ht="23.25" customHeight="1">
      <c r="A22" s="2">
        <v>18</v>
      </c>
      <c r="B22" s="2" t="s">
        <v>23</v>
      </c>
      <c r="C22" s="3">
        <v>114521.79487688222</v>
      </c>
      <c r="D22" s="3">
        <v>96756</v>
      </c>
      <c r="E22" s="3">
        <v>78023.216128314234</v>
      </c>
      <c r="F22" s="3">
        <v>96272.505502598229</v>
      </c>
    </row>
    <row r="23" spans="1:6" ht="23.25" customHeight="1">
      <c r="A23" s="2">
        <v>19</v>
      </c>
      <c r="B23" s="2" t="s">
        <v>24</v>
      </c>
      <c r="C23" s="3">
        <v>82536.0637990369</v>
      </c>
      <c r="D23" s="3">
        <v>65458</v>
      </c>
      <c r="E23" s="3">
        <v>33317.049547219227</v>
      </c>
      <c r="F23" s="3">
        <v>57926.556673128063</v>
      </c>
    </row>
    <row r="24" spans="1:6" ht="23.25" customHeight="1">
      <c r="A24" s="2">
        <v>20</v>
      </c>
      <c r="B24" s="2" t="s">
        <v>25</v>
      </c>
      <c r="C24" s="3">
        <v>82111.859905523714</v>
      </c>
      <c r="D24" s="3">
        <v>66281.858361431994</v>
      </c>
      <c r="E24" s="3">
        <v>44882.286947598237</v>
      </c>
      <c r="F24" s="3">
        <v>63497.073426560979</v>
      </c>
    </row>
    <row r="25" spans="1:6" ht="23.25" customHeight="1">
      <c r="A25" s="2">
        <v>21</v>
      </c>
      <c r="B25" s="2" t="s">
        <v>26</v>
      </c>
      <c r="C25" s="3">
        <v>183403.79585346408</v>
      </c>
      <c r="D25" s="3">
        <v>75820.764663332942</v>
      </c>
      <c r="E25" s="3">
        <v>37754.146522671668</v>
      </c>
      <c r="F25" s="3">
        <v>110578.97118806787</v>
      </c>
    </row>
    <row r="26" spans="1:6" ht="23.25" customHeight="1">
      <c r="A26" s="2">
        <v>22</v>
      </c>
      <c r="B26" s="2" t="s">
        <v>27</v>
      </c>
      <c r="C26" s="3">
        <v>200174.99978628816</v>
      </c>
      <c r="D26" s="3">
        <v>85666.461281078227</v>
      </c>
      <c r="E26" s="3">
        <v>36117.931504835171</v>
      </c>
      <c r="F26" s="3">
        <v>118146.46564556166</v>
      </c>
    </row>
    <row r="27" spans="1:6" ht="23.25" customHeight="1">
      <c r="A27" s="2">
        <v>23</v>
      </c>
      <c r="B27" s="2" t="s">
        <v>28</v>
      </c>
      <c r="C27" s="3">
        <v>159512.02656524046</v>
      </c>
      <c r="D27" s="3">
        <v>75192.033892590203</v>
      </c>
      <c r="E27" s="3">
        <v>37400.012022283452</v>
      </c>
      <c r="F27" s="3">
        <v>98456.019293761958</v>
      </c>
    </row>
    <row r="28" spans="1:6" ht="23.25" customHeight="1">
      <c r="A28" s="2">
        <v>24</v>
      </c>
      <c r="B28" s="2" t="s">
        <v>29</v>
      </c>
      <c r="C28" s="3">
        <v>161542.14519848203</v>
      </c>
      <c r="D28" s="3">
        <v>67454.100370738466</v>
      </c>
      <c r="E28" s="3">
        <v>41337.154408952505</v>
      </c>
      <c r="F28" s="3">
        <v>101439.64980371727</v>
      </c>
    </row>
    <row r="29" spans="1:6" ht="23.25" customHeight="1">
      <c r="A29" s="2">
        <v>25</v>
      </c>
      <c r="B29" s="2" t="s">
        <v>30</v>
      </c>
      <c r="C29" s="3">
        <v>150289.37941609268</v>
      </c>
      <c r="D29" s="3">
        <v>71754.846094704539</v>
      </c>
      <c r="E29" s="3">
        <v>35519.501012200526</v>
      </c>
      <c r="F29" s="3">
        <v>92904.440214146598</v>
      </c>
    </row>
    <row r="30" spans="1:6" ht="23.25" customHeight="1">
      <c r="A30" s="2">
        <v>26</v>
      </c>
      <c r="B30" s="2" t="s">
        <v>31</v>
      </c>
      <c r="C30" s="3">
        <v>112754.9099097046</v>
      </c>
      <c r="D30" s="3">
        <v>66488.279006043318</v>
      </c>
      <c r="E30" s="3">
        <v>36403.89037948021</v>
      </c>
      <c r="F30" s="3">
        <v>74579.400144592408</v>
      </c>
    </row>
    <row r="31" spans="1:6" ht="23.25" customHeight="1">
      <c r="A31" s="2">
        <v>27</v>
      </c>
      <c r="B31" s="2" t="s">
        <v>32</v>
      </c>
      <c r="C31" s="3">
        <v>89541.109344149372</v>
      </c>
      <c r="D31" s="3">
        <v>58967</v>
      </c>
      <c r="E31" s="3">
        <v>43287.734812160365</v>
      </c>
      <c r="F31" s="3">
        <v>66414.422078154865</v>
      </c>
    </row>
    <row r="32" spans="1:6" ht="23.25" customHeight="1">
      <c r="A32" s="2">
        <v>28</v>
      </c>
      <c r="B32" s="2" t="s">
        <v>33</v>
      </c>
      <c r="C32" s="3">
        <v>106153.23681690596</v>
      </c>
      <c r="D32" s="3">
        <v>70196.275539519993</v>
      </c>
      <c r="E32" s="3">
        <v>34612.386436339788</v>
      </c>
      <c r="F32" s="3">
        <v>70382.81162662289</v>
      </c>
    </row>
    <row r="33" spans="1:6" ht="23.25" customHeight="1">
      <c r="A33" s="2">
        <v>29</v>
      </c>
      <c r="B33" s="2" t="s">
        <v>34</v>
      </c>
      <c r="C33" s="3">
        <v>122002.17603481526</v>
      </c>
      <c r="D33" s="3">
        <v>71220.803693049573</v>
      </c>
      <c r="E33" s="3">
        <v>34381.346815765653</v>
      </c>
      <c r="F33" s="3">
        <v>78191.76142529046</v>
      </c>
    </row>
    <row r="34" spans="1:6" ht="23.25" customHeight="1">
      <c r="A34" s="2">
        <v>30</v>
      </c>
      <c r="B34" s="2" t="s">
        <v>35</v>
      </c>
      <c r="C34" s="3">
        <v>179031.08696899135</v>
      </c>
      <c r="D34" s="3">
        <v>90122.495930348232</v>
      </c>
      <c r="E34" s="3">
        <v>50796.522480819738</v>
      </c>
      <c r="F34" s="3">
        <v>114913.80472490554</v>
      </c>
    </row>
    <row r="35" spans="1:6" ht="23.25" customHeight="1">
      <c r="A35" s="2">
        <v>31</v>
      </c>
      <c r="B35" s="2" t="s">
        <v>36</v>
      </c>
      <c r="C35" s="3">
        <v>94961.071590732754</v>
      </c>
      <c r="D35" s="3">
        <v>57667.110541827598</v>
      </c>
      <c r="E35" s="3">
        <v>35602.826776997761</v>
      </c>
      <c r="F35" s="3">
        <v>65281.949183865261</v>
      </c>
    </row>
    <row r="36" spans="1:6" ht="23.25" customHeight="1">
      <c r="A36" s="2">
        <v>32</v>
      </c>
      <c r="B36" s="2" t="s">
        <v>37</v>
      </c>
      <c r="C36" s="3">
        <v>167567</v>
      </c>
      <c r="D36" s="3">
        <v>92241.621630532274</v>
      </c>
      <c r="E36" s="3">
        <v>39810.777899257817</v>
      </c>
      <c r="F36" s="3">
        <v>103689</v>
      </c>
    </row>
    <row r="37" spans="1:6" ht="23.25" customHeight="1">
      <c r="A37" s="2">
        <v>33</v>
      </c>
      <c r="B37" s="2" t="s">
        <v>38</v>
      </c>
      <c r="C37" s="3">
        <v>196919.61365705094</v>
      </c>
      <c r="D37" s="3">
        <v>147035.88705423725</v>
      </c>
      <c r="E37" s="3">
        <v>42015.123131620865</v>
      </c>
      <c r="F37" s="3">
        <v>119467.36839433591</v>
      </c>
    </row>
    <row r="38" spans="1:6" ht="23.25" customHeight="1">
      <c r="A38" s="2">
        <v>34</v>
      </c>
      <c r="B38" s="2" t="s">
        <v>39</v>
      </c>
      <c r="C38" s="3">
        <v>149194.78186943819</v>
      </c>
      <c r="D38" s="3">
        <v>68630.129914808436</v>
      </c>
      <c r="E38" s="3">
        <v>32807.626121527093</v>
      </c>
      <c r="F38" s="3">
        <v>91001.203995482632</v>
      </c>
    </row>
    <row r="39" spans="1:6" ht="23.25" customHeight="1">
      <c r="A39" s="2">
        <v>35</v>
      </c>
      <c r="B39" s="2" t="s">
        <v>40</v>
      </c>
      <c r="C39" s="3">
        <v>143310.84661432475</v>
      </c>
      <c r="D39" s="3">
        <v>78490.976671607772</v>
      </c>
      <c r="E39" s="3">
        <v>37614.00773642178</v>
      </c>
      <c r="F39" s="3">
        <v>90462.427175373276</v>
      </c>
    </row>
    <row r="40" spans="1:6" ht="23.25" customHeight="1">
      <c r="A40" s="2">
        <v>36</v>
      </c>
      <c r="B40" s="2" t="s">
        <v>41</v>
      </c>
      <c r="C40" s="3">
        <v>140602.75925841482</v>
      </c>
      <c r="D40" s="3">
        <v>62551.136619374258</v>
      </c>
      <c r="E40" s="3">
        <v>36432.296890206533</v>
      </c>
      <c r="F40" s="3">
        <v>88517.528074310685</v>
      </c>
    </row>
    <row r="41" spans="1:6" ht="23.25" customHeight="1">
      <c r="A41" s="2">
        <v>37</v>
      </c>
      <c r="B41" s="2" t="s">
        <v>42</v>
      </c>
      <c r="C41" s="3">
        <v>152194.50940213841</v>
      </c>
      <c r="D41" s="3">
        <v>92037.094753302721</v>
      </c>
      <c r="E41" s="3">
        <v>45109.539033408866</v>
      </c>
      <c r="F41" s="3">
        <v>98652.024217773636</v>
      </c>
    </row>
    <row r="42" spans="1:6" ht="23.25" customHeight="1">
      <c r="A42" s="2">
        <v>38</v>
      </c>
      <c r="B42" s="2" t="s">
        <v>43</v>
      </c>
      <c r="C42" s="3">
        <v>141097.03254505293</v>
      </c>
      <c r="D42" s="3">
        <v>81106.269425811712</v>
      </c>
      <c r="E42" s="3">
        <v>46910.511813458063</v>
      </c>
      <c r="F42" s="3">
        <v>94003.772179255495</v>
      </c>
    </row>
    <row r="43" spans="1:6" ht="23.25" customHeight="1">
      <c r="A43" s="2">
        <v>39</v>
      </c>
      <c r="B43" s="2" t="s">
        <v>44</v>
      </c>
      <c r="C43" s="3">
        <v>170011.07292969135</v>
      </c>
      <c r="D43" s="3">
        <v>97282.830400764607</v>
      </c>
      <c r="E43" s="3">
        <v>42011.33559685736</v>
      </c>
      <c r="F43" s="3">
        <v>106011.20426327437</v>
      </c>
    </row>
    <row r="44" spans="1:6" ht="23.25" customHeight="1">
      <c r="A44" s="2">
        <v>40</v>
      </c>
      <c r="B44" s="2" t="s">
        <v>45</v>
      </c>
      <c r="C44" s="3">
        <v>188912.76516698996</v>
      </c>
      <c r="D44" s="3">
        <v>95317.099858502712</v>
      </c>
      <c r="E44" s="3">
        <v>41534.106216655047</v>
      </c>
      <c r="F44" s="3">
        <v>115223.43569182249</v>
      </c>
    </row>
    <row r="45" spans="1:6" ht="23.25" customHeight="1">
      <c r="A45" s="2">
        <v>41</v>
      </c>
      <c r="B45" s="2" t="s">
        <v>46</v>
      </c>
      <c r="C45" s="3">
        <v>193921.7798917325</v>
      </c>
      <c r="D45" s="3">
        <v>91677.278950769221</v>
      </c>
      <c r="E45" s="3">
        <v>45516.69902048623</v>
      </c>
      <c r="F45" s="3">
        <v>119719.23945610937</v>
      </c>
    </row>
    <row r="46" spans="1:6" ht="23.25" customHeight="1">
      <c r="A46" s="2">
        <v>42</v>
      </c>
      <c r="B46" s="2" t="s">
        <v>47</v>
      </c>
      <c r="C46" s="3">
        <v>175912.0520912405</v>
      </c>
      <c r="D46" s="3">
        <v>98574</v>
      </c>
      <c r="E46" s="3">
        <v>56813.021452656001</v>
      </c>
      <c r="F46" s="3">
        <v>116362.53677194826</v>
      </c>
    </row>
    <row r="47" spans="1:6" ht="23.25" customHeight="1">
      <c r="A47" s="2">
        <v>43</v>
      </c>
      <c r="B47" s="2" t="s">
        <v>48</v>
      </c>
      <c r="C47" s="3">
        <v>173207.75227009409</v>
      </c>
      <c r="D47" s="3">
        <v>105487</v>
      </c>
      <c r="E47" s="3">
        <v>68549</v>
      </c>
      <c r="F47" s="3">
        <v>120878</v>
      </c>
    </row>
    <row r="48" spans="1:6" ht="23.25" customHeight="1">
      <c r="A48" s="2">
        <v>44</v>
      </c>
      <c r="B48" s="2" t="s">
        <v>49</v>
      </c>
      <c r="C48" s="3">
        <v>152457.74306820237</v>
      </c>
      <c r="D48" s="3">
        <v>85974</v>
      </c>
      <c r="E48" s="3">
        <v>34610.492668958039</v>
      </c>
      <c r="F48" s="3">
        <v>93534.117868580201</v>
      </c>
    </row>
    <row r="49" spans="1:6" ht="23.25" customHeight="1">
      <c r="A49" s="2">
        <v>45</v>
      </c>
      <c r="B49" s="2" t="s">
        <v>50</v>
      </c>
      <c r="C49" s="3">
        <v>192306.39631509531</v>
      </c>
      <c r="D49" s="3">
        <v>102564</v>
      </c>
      <c r="E49" s="3">
        <v>31658.109320801679</v>
      </c>
      <c r="F49" s="3">
        <v>111982.25281794849</v>
      </c>
    </row>
    <row r="50" spans="1:6" ht="23.25" customHeight="1">
      <c r="A50" s="2">
        <v>46</v>
      </c>
      <c r="B50" s="2" t="s">
        <v>51</v>
      </c>
      <c r="C50" s="3">
        <v>125933.63711933904</v>
      </c>
      <c r="D50" s="3">
        <v>65208.092255976808</v>
      </c>
      <c r="E50" s="3">
        <v>41108.008555760134</v>
      </c>
      <c r="F50" s="3">
        <v>83520.822837549582</v>
      </c>
    </row>
    <row r="51" spans="1:6" ht="23.25" customHeight="1">
      <c r="A51" s="2">
        <v>47</v>
      </c>
      <c r="B51" s="2" t="s">
        <v>52</v>
      </c>
      <c r="C51" s="3">
        <v>158795</v>
      </c>
      <c r="D51" s="3">
        <v>84657.083266602713</v>
      </c>
      <c r="E51" s="3">
        <v>39861.909618565202</v>
      </c>
      <c r="F51" s="3">
        <v>99328</v>
      </c>
    </row>
    <row r="52" spans="1:6" ht="23.25" customHeight="1">
      <c r="A52" s="2">
        <v>48</v>
      </c>
      <c r="B52" s="2" t="s">
        <v>53</v>
      </c>
      <c r="C52" s="3">
        <v>112614.77112345472</v>
      </c>
      <c r="D52" s="3">
        <v>62787.857542093654</v>
      </c>
      <c r="E52" s="3">
        <v>48597</v>
      </c>
      <c r="F52" s="3">
        <v>80606</v>
      </c>
    </row>
    <row r="53" spans="1:6" ht="23.25" customHeight="1">
      <c r="A53" s="2">
        <v>49</v>
      </c>
      <c r="B53" s="2" t="s">
        <v>54</v>
      </c>
      <c r="C53" s="3">
        <v>162284.50201213011</v>
      </c>
      <c r="D53" s="3">
        <v>105478</v>
      </c>
      <c r="E53" s="3">
        <v>99271.286151607579</v>
      </c>
      <c r="F53" s="3">
        <v>130777.89408186884</v>
      </c>
    </row>
    <row r="54" spans="1:6" ht="23.25" customHeight="1">
      <c r="A54" s="2">
        <v>50</v>
      </c>
      <c r="B54" s="2" t="s">
        <v>55</v>
      </c>
      <c r="C54" s="3">
        <v>103191.38463184086</v>
      </c>
      <c r="D54" s="3">
        <v>53214.863427321121</v>
      </c>
      <c r="E54" s="3">
        <v>33991.230735124089</v>
      </c>
      <c r="F54" s="3">
        <v>68591.307683482475</v>
      </c>
    </row>
    <row r="55" spans="1:6" ht="23.25" customHeight="1">
      <c r="A55" s="2">
        <v>51</v>
      </c>
      <c r="B55" s="2" t="s">
        <v>56</v>
      </c>
      <c r="C55" s="3">
        <v>97169.204357859329</v>
      </c>
      <c r="D55" s="3">
        <v>73500.899620682816</v>
      </c>
      <c r="E55" s="3">
        <v>49747.375351327348</v>
      </c>
      <c r="F55" s="3">
        <v>73458.289854593342</v>
      </c>
    </row>
    <row r="56" spans="1:6" ht="23.25" customHeight="1">
      <c r="A56" s="2">
        <v>52</v>
      </c>
      <c r="B56" s="2" t="s">
        <v>57</v>
      </c>
      <c r="C56" s="3">
        <v>180216.58534997012</v>
      </c>
      <c r="D56" s="3">
        <v>148136.16590303701</v>
      </c>
      <c r="E56" s="3">
        <v>45363.303862564055</v>
      </c>
      <c r="F56" s="3">
        <v>112789.94460626708</v>
      </c>
    </row>
    <row r="57" spans="1:6" ht="23.25" customHeight="1">
      <c r="A57" s="2">
        <v>53</v>
      </c>
      <c r="B57" s="2" t="s">
        <v>58</v>
      </c>
      <c r="C57" s="3">
        <v>202028.99805302647</v>
      </c>
      <c r="D57" s="3">
        <v>124578</v>
      </c>
      <c r="E57" s="3">
        <v>43157.06486281925</v>
      </c>
      <c r="F57" s="3">
        <v>122593.03145792286</v>
      </c>
    </row>
    <row r="58" spans="1:6" ht="23.25" customHeight="1">
      <c r="A58" s="2">
        <v>54</v>
      </c>
      <c r="B58" s="2" t="s">
        <v>59</v>
      </c>
      <c r="C58" s="3">
        <v>153414.09559598874</v>
      </c>
      <c r="D58" s="3">
        <v>63571.877238140303</v>
      </c>
      <c r="E58" s="3">
        <v>33934.417713671428</v>
      </c>
      <c r="F58" s="3">
        <v>93674.256654830067</v>
      </c>
    </row>
    <row r="59" spans="1:6" ht="23.25" customHeight="1">
      <c r="A59" s="2">
        <v>55</v>
      </c>
      <c r="B59" s="2" t="s">
        <v>60</v>
      </c>
      <c r="C59" s="3">
        <v>144816.39168282013</v>
      </c>
      <c r="D59" s="3">
        <v>62988.596884559702</v>
      </c>
      <c r="E59" s="3">
        <v>33790.491392658034</v>
      </c>
      <c r="F59" s="3">
        <v>89303.441537739069</v>
      </c>
    </row>
    <row r="60" spans="1:6" ht="23.25" customHeight="1">
      <c r="A60" s="2">
        <v>56</v>
      </c>
      <c r="B60" s="2" t="s">
        <v>61</v>
      </c>
      <c r="C60" s="3">
        <v>138953.28786890605</v>
      </c>
      <c r="D60" s="3">
        <v>75120.070732083521</v>
      </c>
      <c r="E60" s="3">
        <v>58006.094903161778</v>
      </c>
      <c r="F60" s="3">
        <v>98479.691386033926</v>
      </c>
    </row>
    <row r="61" spans="1:6" ht="23.25" customHeight="1">
      <c r="A61" s="2">
        <v>57</v>
      </c>
      <c r="B61" s="2" t="s">
        <v>62</v>
      </c>
      <c r="C61" s="3">
        <v>149454.22800073863</v>
      </c>
      <c r="D61" s="3">
        <v>95254</v>
      </c>
      <c r="E61" s="3">
        <v>96955.20864372098</v>
      </c>
      <c r="F61" s="3">
        <v>123204.7183222298</v>
      </c>
    </row>
    <row r="62" spans="1:6" ht="23.25" customHeight="1">
      <c r="A62" s="2">
        <v>58</v>
      </c>
      <c r="B62" s="2" t="s">
        <v>63</v>
      </c>
      <c r="C62" s="3">
        <v>139172.96488518966</v>
      </c>
      <c r="D62" s="3">
        <v>84230.985605707785</v>
      </c>
      <c r="E62" s="3">
        <v>49237.9519256352</v>
      </c>
      <c r="F62" s="3">
        <v>94205.458405412428</v>
      </c>
    </row>
    <row r="63" spans="1:6" ht="23.25" customHeight="1">
      <c r="A63" s="2">
        <v>59</v>
      </c>
      <c r="B63" s="2" t="s">
        <v>64</v>
      </c>
      <c r="C63" s="3">
        <v>127164.818485404</v>
      </c>
      <c r="D63" s="3">
        <v>65644.587879821993</v>
      </c>
      <c r="E63" s="3">
        <v>45745.996100112003</v>
      </c>
      <c r="F63" s="3">
        <v>86455.407292758013</v>
      </c>
    </row>
    <row r="64" spans="1:6" ht="23.25" customHeight="1">
      <c r="A64" s="2">
        <v>60</v>
      </c>
      <c r="B64" s="2" t="s">
        <v>65</v>
      </c>
      <c r="C64" s="3">
        <v>126446.84807979471</v>
      </c>
      <c r="D64" s="3">
        <v>64927.81468347703</v>
      </c>
      <c r="E64" s="3">
        <v>45028.107035993387</v>
      </c>
      <c r="F64" s="3">
        <v>85737.477557894061</v>
      </c>
    </row>
    <row r="65" spans="1:6" ht="23.25" customHeight="1">
      <c r="A65" s="2">
        <v>61</v>
      </c>
      <c r="B65" s="2" t="s">
        <v>66</v>
      </c>
      <c r="C65" s="3">
        <v>182521.30025356621</v>
      </c>
      <c r="D65" s="3">
        <v>89654</v>
      </c>
      <c r="E65" s="3">
        <v>55396.483451103115</v>
      </c>
      <c r="F65" s="3">
        <v>118958.89185233465</v>
      </c>
    </row>
    <row r="66" spans="1:6" ht="23.25" customHeight="1">
      <c r="A66" s="2">
        <v>62</v>
      </c>
      <c r="B66" s="2" t="s">
        <v>67</v>
      </c>
      <c r="C66" s="3">
        <v>157894.74922122154</v>
      </c>
      <c r="D66" s="3">
        <v>98568</v>
      </c>
      <c r="E66" s="3">
        <v>54265</v>
      </c>
      <c r="F66" s="3">
        <v>106080</v>
      </c>
    </row>
    <row r="67" spans="1:6" ht="23.25" customHeight="1">
      <c r="A67" s="2">
        <v>63</v>
      </c>
      <c r="B67" s="2" t="s">
        <v>68</v>
      </c>
      <c r="C67" s="3">
        <v>189804.7296037967</v>
      </c>
      <c r="D67" s="3">
        <v>112351.53745739075</v>
      </c>
      <c r="E67" s="3">
        <v>65847</v>
      </c>
      <c r="F67" s="3">
        <v>127826</v>
      </c>
    </row>
    <row r="68" spans="1:6" ht="23.25" customHeight="1">
      <c r="A68" s="2">
        <v>64</v>
      </c>
      <c r="B68" s="2" t="s">
        <v>69</v>
      </c>
      <c r="C68" s="3">
        <v>259124.19084556401</v>
      </c>
      <c r="D68" s="3">
        <v>135874</v>
      </c>
      <c r="E68" s="3">
        <v>78954</v>
      </c>
      <c r="F68" s="3">
        <v>169039</v>
      </c>
    </row>
    <row r="69" spans="1:6" ht="23.25" customHeight="1">
      <c r="A69" s="2">
        <v>65</v>
      </c>
      <c r="B69" s="2" t="s">
        <v>70</v>
      </c>
      <c r="C69" s="3">
        <v>125367.40067219424</v>
      </c>
      <c r="D69" s="3">
        <v>43922.146885048358</v>
      </c>
      <c r="E69" s="3">
        <v>28968.959638709293</v>
      </c>
      <c r="F69" s="3">
        <v>77168.180155451773</v>
      </c>
    </row>
    <row r="70" spans="1:6" ht="23.25" customHeight="1">
      <c r="A70" s="2">
        <v>66</v>
      </c>
      <c r="B70" s="2" t="s">
        <v>71</v>
      </c>
      <c r="C70" s="3">
        <v>177271.77707134077</v>
      </c>
      <c r="D70" s="3">
        <v>63414.694545454629</v>
      </c>
      <c r="E70" s="3">
        <v>34661.624388265423</v>
      </c>
      <c r="F70" s="3">
        <v>105966.70072980309</v>
      </c>
    </row>
    <row r="71" spans="1:6" ht="23.25" customHeight="1">
      <c r="A71" s="2">
        <v>67</v>
      </c>
      <c r="B71" s="2" t="s">
        <v>72</v>
      </c>
      <c r="C71" s="3">
        <v>124333.4036817559</v>
      </c>
      <c r="D71" s="3">
        <v>52627.795538977007</v>
      </c>
      <c r="E71" s="3">
        <v>32116.401027186439</v>
      </c>
      <c r="F71" s="3">
        <v>78224.902354471182</v>
      </c>
    </row>
    <row r="72" spans="1:6" ht="23.25" customHeight="1">
      <c r="A72" s="2">
        <v>68</v>
      </c>
      <c r="B72" s="2" t="s">
        <v>73</v>
      </c>
      <c r="C72" s="3">
        <v>87130.343467174986</v>
      </c>
      <c r="D72" s="3">
        <v>40507.684295743726</v>
      </c>
      <c r="E72" s="3">
        <v>24281.885368865172</v>
      </c>
      <c r="F72" s="3">
        <v>55706.114418020079</v>
      </c>
    </row>
    <row r="73" spans="1:6" ht="23.25" customHeight="1">
      <c r="A73" s="2">
        <v>69</v>
      </c>
      <c r="B73" s="2" t="s">
        <v>74</v>
      </c>
      <c r="C73" s="3">
        <v>117479.85952718384</v>
      </c>
      <c r="D73" s="3">
        <v>56423</v>
      </c>
      <c r="E73" s="3">
        <v>35432.387712639793</v>
      </c>
      <c r="F73" s="3">
        <v>76456.123619911814</v>
      </c>
    </row>
    <row r="74" spans="1:6" ht="23.25" customHeight="1">
      <c r="A74" s="2">
        <v>70</v>
      </c>
      <c r="B74" s="2" t="s">
        <v>75</v>
      </c>
      <c r="C74" s="3">
        <v>129406.80649747807</v>
      </c>
      <c r="D74" s="3">
        <v>65399.362761534074</v>
      </c>
      <c r="E74" s="3">
        <v>36636.823767436093</v>
      </c>
      <c r="F74" s="3">
        <v>83021.815132457079</v>
      </c>
    </row>
    <row r="75" spans="1:6" ht="23.25" customHeight="1">
      <c r="A75" s="2">
        <v>71</v>
      </c>
      <c r="B75" s="2" t="s">
        <v>76</v>
      </c>
      <c r="C75" s="3">
        <v>104725.33621106255</v>
      </c>
      <c r="D75" s="3">
        <v>61286.100008361784</v>
      </c>
      <c r="E75" s="3">
        <v>35349.061947842558</v>
      </c>
      <c r="F75" s="3">
        <v>70037.199079452548</v>
      </c>
    </row>
    <row r="76" spans="1:6" ht="23.25" customHeight="1">
      <c r="A76" s="2">
        <v>72</v>
      </c>
      <c r="B76" s="2" t="s">
        <v>77</v>
      </c>
      <c r="C76" s="3">
        <v>176419.58174955091</v>
      </c>
      <c r="D76" s="3">
        <v>95874</v>
      </c>
      <c r="E76" s="3">
        <v>57485</v>
      </c>
      <c r="F76" s="3">
        <v>116952</v>
      </c>
    </row>
    <row r="77" spans="1:6" ht="23.25" customHeight="1">
      <c r="A77" s="2">
        <v>73</v>
      </c>
      <c r="B77" s="2" t="s">
        <v>78</v>
      </c>
      <c r="C77" s="3">
        <v>132959.51410565083</v>
      </c>
      <c r="D77" s="3">
        <v>86024.383316229942</v>
      </c>
      <c r="E77" s="3">
        <v>45621</v>
      </c>
      <c r="F77" s="3">
        <v>89290</v>
      </c>
    </row>
    <row r="78" spans="1:6" ht="23.25" customHeight="1">
      <c r="A78" s="2">
        <v>74</v>
      </c>
      <c r="B78" s="2" t="s">
        <v>79</v>
      </c>
      <c r="C78" s="3">
        <v>152478.57450940169</v>
      </c>
      <c r="D78" s="3">
        <v>47027.925391126882</v>
      </c>
      <c r="E78" s="3">
        <v>33271.599130057104</v>
      </c>
      <c r="F78" s="3">
        <v>92875.086819729404</v>
      </c>
    </row>
    <row r="79" spans="1:6" ht="23.25" customHeight="1">
      <c r="A79" s="2">
        <v>75</v>
      </c>
      <c r="B79" s="2" t="s">
        <v>80</v>
      </c>
      <c r="C79" s="3">
        <v>208785.96007112903</v>
      </c>
      <c r="D79" s="3">
        <v>123681.94770243212</v>
      </c>
      <c r="E79" s="3">
        <v>75705.244853045879</v>
      </c>
      <c r="F79" s="3">
        <v>142245.60246208744</v>
      </c>
    </row>
    <row r="80" spans="1:6" ht="23.25" customHeight="1">
      <c r="A80" s="2">
        <v>76</v>
      </c>
      <c r="B80" s="2" t="s">
        <v>81</v>
      </c>
      <c r="C80" s="3">
        <v>136692.12961509032</v>
      </c>
      <c r="D80" s="3">
        <v>114527</v>
      </c>
      <c r="E80" s="3">
        <v>90605.406612695791</v>
      </c>
      <c r="F80" s="3">
        <v>113648.76811389305</v>
      </c>
    </row>
    <row r="81" spans="1:6" ht="23.25" customHeight="1">
      <c r="A81" s="2">
        <v>77</v>
      </c>
      <c r="B81" s="2" t="s">
        <v>82</v>
      </c>
      <c r="C81" s="3">
        <v>178665.58986431258</v>
      </c>
      <c r="D81" s="3">
        <v>100901.81986729882</v>
      </c>
      <c r="E81" s="3">
        <v>84287.798627160446</v>
      </c>
      <c r="F81" s="3">
        <v>131476.69424573652</v>
      </c>
    </row>
    <row r="82" spans="1:6" ht="23.25" customHeight="1">
      <c r="A82" s="2">
        <v>78</v>
      </c>
      <c r="B82" s="2" t="s">
        <v>83</v>
      </c>
      <c r="C82" s="3">
        <v>183110.26190929208</v>
      </c>
      <c r="D82" s="3">
        <v>135457.39328218595</v>
      </c>
      <c r="E82" s="3">
        <v>117413.5776688224</v>
      </c>
      <c r="F82" s="3">
        <v>150261.91978905725</v>
      </c>
    </row>
    <row r="83" spans="1:6" ht="23.25" customHeight="1">
      <c r="A83" s="2">
        <v>79</v>
      </c>
      <c r="B83" s="2" t="s">
        <v>84</v>
      </c>
      <c r="C83" s="3">
        <v>212518.57558056855</v>
      </c>
      <c r="D83" s="3">
        <v>136472.45259880673</v>
      </c>
      <c r="E83" s="3">
        <v>83255.69540410387</v>
      </c>
      <c r="F83" s="3">
        <v>147887.13549233621</v>
      </c>
    </row>
    <row r="84" spans="1:6" ht="23.25" customHeight="1">
      <c r="A84" s="2">
        <v>80</v>
      </c>
      <c r="B84" s="2" t="s">
        <v>85</v>
      </c>
      <c r="C84" s="3">
        <v>116873.85396502216</v>
      </c>
      <c r="D84" s="3">
        <v>54123.871770563623</v>
      </c>
      <c r="E84" s="3">
        <v>39138.490478734719</v>
      </c>
      <c r="F84" s="3">
        <v>78006.172221878442</v>
      </c>
    </row>
    <row r="85" spans="1:6" ht="23.25" customHeight="1">
      <c r="A85" s="2">
        <v>81</v>
      </c>
      <c r="B85" s="2" t="s">
        <v>86</v>
      </c>
      <c r="C85" s="3">
        <v>234696.4853883037</v>
      </c>
      <c r="D85" s="3">
        <v>134360.90196814967</v>
      </c>
      <c r="E85" s="3">
        <v>57551.59073154052</v>
      </c>
      <c r="F85" s="3">
        <v>146124.03805992211</v>
      </c>
    </row>
    <row r="86" spans="1:6" ht="23.25" customHeight="1">
      <c r="A86" s="2">
        <v>82</v>
      </c>
      <c r="B86" s="2" t="s">
        <v>87</v>
      </c>
      <c r="C86" s="3">
        <v>208113.67265060596</v>
      </c>
      <c r="D86" s="3">
        <v>125784</v>
      </c>
      <c r="E86" s="3">
        <v>75050.001338958566</v>
      </c>
      <c r="F86" s="3">
        <v>141581.83699478226</v>
      </c>
    </row>
    <row r="87" spans="1:6" ht="23.25" customHeight="1">
      <c r="A87" s="2">
        <v>83</v>
      </c>
      <c r="B87" s="2" t="s">
        <v>88</v>
      </c>
      <c r="C87" s="3">
        <v>125704.49126614667</v>
      </c>
      <c r="D87" s="3">
        <v>65189.154582159244</v>
      </c>
      <c r="E87" s="3">
        <v>30889.239763809059</v>
      </c>
      <c r="F87" s="3">
        <v>78296.865514977864</v>
      </c>
    </row>
    <row r="88" spans="1:6" ht="23.25" customHeight="1">
      <c r="A88" s="2">
        <v>84</v>
      </c>
      <c r="B88" s="2" t="s">
        <v>89</v>
      </c>
      <c r="C88" s="3">
        <v>110141.51092288241</v>
      </c>
      <c r="D88" s="3">
        <v>66653.036768256017</v>
      </c>
      <c r="E88" s="3">
        <v>36633.036232672588</v>
      </c>
      <c r="F88" s="3">
        <v>73387.273577777509</v>
      </c>
    </row>
    <row r="89" spans="1:6" ht="23.25" customHeight="1">
      <c r="A89" s="2">
        <v>85</v>
      </c>
      <c r="B89" s="2" t="s">
        <v>90</v>
      </c>
      <c r="C89" s="3">
        <v>125617.37796658592</v>
      </c>
      <c r="D89" s="3">
        <v>84450.662621991403</v>
      </c>
      <c r="E89" s="3">
        <v>42706.348225961512</v>
      </c>
      <c r="F89" s="3">
        <v>84161.863096273722</v>
      </c>
    </row>
    <row r="90" spans="1:6" ht="23.25" customHeight="1">
      <c r="A90" s="2">
        <v>86</v>
      </c>
      <c r="B90" s="2" t="s">
        <v>91</v>
      </c>
      <c r="C90" s="3">
        <v>79507.929755610327</v>
      </c>
      <c r="D90" s="3">
        <v>58269.328569225756</v>
      </c>
      <c r="E90" s="3">
        <v>47694.531509504719</v>
      </c>
      <c r="F90" s="3">
        <v>63601.230632557519</v>
      </c>
    </row>
    <row r="91" spans="1:6" ht="23.25" customHeight="1">
      <c r="A91" s="2">
        <v>87</v>
      </c>
      <c r="B91" s="2" t="s">
        <v>92</v>
      </c>
      <c r="C91" s="3">
        <v>83907.151383427641</v>
      </c>
      <c r="D91" s="3">
        <v>60223.696507197114</v>
      </c>
      <c r="E91" s="3">
        <v>44168.336644676536</v>
      </c>
      <c r="F91" s="3">
        <v>64037.744014052092</v>
      </c>
    </row>
    <row r="92" spans="1:6" ht="23.25" customHeight="1">
      <c r="A92" s="2">
        <v>88</v>
      </c>
      <c r="B92" s="2" t="s">
        <v>93</v>
      </c>
      <c r="C92" s="3">
        <v>118960.78561971641</v>
      </c>
      <c r="D92" s="3">
        <v>82736.803141502925</v>
      </c>
      <c r="E92" s="3">
        <v>29351.500649823847</v>
      </c>
      <c r="F92" s="3">
        <v>74156.143134770129</v>
      </c>
    </row>
    <row r="93" spans="1:6" ht="23.25" customHeight="1">
      <c r="A93" s="2">
        <v>89</v>
      </c>
      <c r="B93" s="2" t="s">
        <v>94</v>
      </c>
      <c r="C93" s="3">
        <v>165390.28051820863</v>
      </c>
      <c r="D93" s="3">
        <v>107314.11622192193</v>
      </c>
      <c r="E93" s="3">
        <v>74093.648811172199</v>
      </c>
      <c r="F93" s="3">
        <v>119741.9646646904</v>
      </c>
    </row>
    <row r="94" spans="1:6" ht="23.25" customHeight="1">
      <c r="A94" s="2">
        <v>90</v>
      </c>
      <c r="B94" s="2" t="s">
        <v>95</v>
      </c>
      <c r="C94" s="3">
        <v>158443.94176193056</v>
      </c>
      <c r="D94" s="3">
        <v>70302.326512898289</v>
      </c>
      <c r="E94" s="3">
        <v>32777.325843419007</v>
      </c>
      <c r="F94" s="3">
        <v>95610.633802674784</v>
      </c>
    </row>
    <row r="95" spans="1:6" ht="23.25" customHeight="1">
      <c r="A95" s="2">
        <v>91</v>
      </c>
      <c r="B95" s="2" t="s">
        <v>96</v>
      </c>
      <c r="C95" s="3">
        <v>238614.6901011552</v>
      </c>
      <c r="D95" s="3">
        <v>111542.89878538127</v>
      </c>
      <c r="E95" s="3">
        <v>53082.299710598265</v>
      </c>
      <c r="F95" s="3">
        <v>145848.49490587672</v>
      </c>
    </row>
    <row r="96" spans="1:6" ht="23.25" customHeight="1">
      <c r="A96" s="2">
        <v>92</v>
      </c>
      <c r="B96" s="2" t="s">
        <v>97</v>
      </c>
      <c r="C96" s="3">
        <v>127951.74012505502</v>
      </c>
      <c r="D96" s="3">
        <v>74064.262765593245</v>
      </c>
      <c r="E96" s="3">
        <v>49324.477504284354</v>
      </c>
      <c r="F96" s="3">
        <v>88638.1088146697</v>
      </c>
    </row>
    <row r="97" spans="1:6" ht="23.25" customHeight="1">
      <c r="A97" s="2">
        <v>93</v>
      </c>
      <c r="B97" s="2" t="s">
        <v>98</v>
      </c>
      <c r="C97" s="3">
        <v>78547.789693060433</v>
      </c>
      <c r="D97" s="3">
        <v>54959.023185917657</v>
      </c>
      <c r="E97" s="3">
        <v>29372.332091023149</v>
      </c>
      <c r="F97" s="3">
        <v>53960.060892041787</v>
      </c>
    </row>
    <row r="98" spans="1:6" ht="23.25" customHeight="1">
      <c r="A98" s="2">
        <v>94</v>
      </c>
      <c r="B98" s="2" t="s">
        <v>99</v>
      </c>
      <c r="C98" s="3">
        <v>151579.03500306795</v>
      </c>
      <c r="D98" s="3">
        <v>95493.220225005964</v>
      </c>
      <c r="E98" s="3">
        <v>38443.477849630559</v>
      </c>
      <c r="F98" s="3">
        <v>95011.256426349253</v>
      </c>
    </row>
    <row r="99" spans="1:6" ht="23.25" customHeight="1">
      <c r="A99" s="2">
        <v>95</v>
      </c>
      <c r="B99" s="2" t="s">
        <v>100</v>
      </c>
      <c r="C99" s="3">
        <v>171310.19735357544</v>
      </c>
      <c r="D99" s="3">
        <v>106191.11216454109</v>
      </c>
      <c r="E99" s="3">
        <v>39541.862931048578</v>
      </c>
      <c r="F99" s="3">
        <v>105426.030142312</v>
      </c>
    </row>
    <row r="100" spans="1:6" ht="23.25" customHeight="1">
      <c r="A100" s="2">
        <v>96</v>
      </c>
      <c r="B100" s="2" t="s">
        <v>101</v>
      </c>
      <c r="C100" s="3">
        <v>92940.421794399939</v>
      </c>
      <c r="D100" s="3">
        <v>53593.616903672155</v>
      </c>
      <c r="E100" s="3">
        <v>29355.28818458736</v>
      </c>
      <c r="F100" s="3">
        <v>61147.854989493659</v>
      </c>
    </row>
    <row r="101" spans="1:6" ht="23.25" customHeight="1">
      <c r="A101" s="2">
        <v>97</v>
      </c>
      <c r="B101" s="2" t="s">
        <v>102</v>
      </c>
      <c r="C101" s="3">
        <v>134643.07330803122</v>
      </c>
      <c r="D101" s="3">
        <v>95687</v>
      </c>
      <c r="E101" s="3">
        <v>52267.979736443514</v>
      </c>
      <c r="F101" s="3">
        <v>93455.526522237371</v>
      </c>
    </row>
    <row r="102" spans="1:6" ht="23.25" customHeight="1">
      <c r="A102" s="2">
        <v>98</v>
      </c>
      <c r="B102" s="2" t="s">
        <v>103</v>
      </c>
      <c r="C102" s="3">
        <v>107912.08959829199</v>
      </c>
      <c r="D102" s="3">
        <v>58745</v>
      </c>
      <c r="E102" s="3">
        <v>25536.645456336002</v>
      </c>
      <c r="F102" s="3">
        <v>66724.367527313996</v>
      </c>
    </row>
    <row r="103" spans="1:6" ht="23.25" customHeight="1">
      <c r="A103" s="2">
        <v>99</v>
      </c>
      <c r="B103" s="2" t="s">
        <v>104</v>
      </c>
      <c r="C103" s="3">
        <v>85952.420155723259</v>
      </c>
      <c r="D103" s="3">
        <v>69745</v>
      </c>
      <c r="E103" s="3">
        <v>42515.077720404239</v>
      </c>
      <c r="F103" s="3">
        <v>64233.748938063756</v>
      </c>
    </row>
    <row r="104" spans="1:6" ht="23.25" customHeight="1">
      <c r="A104" s="2">
        <v>100</v>
      </c>
      <c r="B104" s="2" t="s">
        <v>105</v>
      </c>
      <c r="C104" s="3">
        <v>62348.503509526454</v>
      </c>
      <c r="D104" s="3">
        <v>43556.649780369604</v>
      </c>
      <c r="E104" s="3">
        <v>31815.29201348736</v>
      </c>
      <c r="F104" s="3">
        <v>47081.897761506909</v>
      </c>
    </row>
    <row r="105" spans="1:6" ht="23.25" customHeight="1">
      <c r="A105" s="2">
        <v>101</v>
      </c>
      <c r="B105" s="2" t="s">
        <v>106</v>
      </c>
      <c r="C105" s="3">
        <v>140371.7196378407</v>
      </c>
      <c r="D105" s="3">
        <v>95684</v>
      </c>
      <c r="E105" s="3">
        <v>38763.524537147197</v>
      </c>
      <c r="F105" s="3">
        <v>89567.622087493946</v>
      </c>
    </row>
    <row r="106" spans="1:6" ht="23.25" customHeight="1">
      <c r="A106" s="2">
        <v>102</v>
      </c>
      <c r="B106" s="2" t="s">
        <v>107</v>
      </c>
      <c r="C106" s="3">
        <v>66757.305102768005</v>
      </c>
      <c r="D106" s="3">
        <v>36467.624301570009</v>
      </c>
      <c r="E106" s="3">
        <v>27295.225571879997</v>
      </c>
      <c r="F106" s="3">
        <v>47026.265337323995</v>
      </c>
    </row>
    <row r="107" spans="1:6" ht="23.25" customHeight="1">
      <c r="A107" s="2">
        <v>103</v>
      </c>
      <c r="B107" s="2" t="s">
        <v>108</v>
      </c>
      <c r="C107" s="3">
        <v>106829.3117721926</v>
      </c>
      <c r="D107" s="3">
        <v>78720.122524800157</v>
      </c>
      <c r="E107" s="3">
        <v>30783.188790430777</v>
      </c>
      <c r="F107" s="3">
        <v>68806.250281311688</v>
      </c>
    </row>
    <row r="108" spans="1:6" ht="23.25" customHeight="1">
      <c r="A108" s="2">
        <v>104</v>
      </c>
      <c r="B108" s="2" t="s">
        <v>109</v>
      </c>
      <c r="C108" s="3">
        <v>127918.3053354185</v>
      </c>
      <c r="D108" s="3">
        <v>65715.6219142872</v>
      </c>
      <c r="E108" s="3">
        <v>30707.438095160571</v>
      </c>
      <c r="F108" s="3">
        <v>79312.871715289526</v>
      </c>
    </row>
    <row r="109" spans="1:6" ht="23.25" customHeight="1">
      <c r="A109" s="2">
        <v>105</v>
      </c>
      <c r="B109" s="2" t="s">
        <v>110</v>
      </c>
      <c r="C109" s="3">
        <v>94828.507874009898</v>
      </c>
      <c r="D109" s="3">
        <v>64816.082407953472</v>
      </c>
      <c r="E109" s="3">
        <v>42685.516784762214</v>
      </c>
      <c r="F109" s="3">
        <v>68757.012329386052</v>
      </c>
    </row>
    <row r="110" spans="1:6" ht="23.25" customHeight="1">
      <c r="A110" s="2">
        <v>106</v>
      </c>
      <c r="B110" s="2" t="s">
        <v>111</v>
      </c>
      <c r="C110" s="3">
        <v>107266.77203737803</v>
      </c>
      <c r="D110" s="3">
        <v>56121.796358315361</v>
      </c>
      <c r="E110" s="3">
        <v>31218.755288234468</v>
      </c>
      <c r="F110" s="3">
        <v>69242.763662806246</v>
      </c>
    </row>
    <row r="111" spans="1:6" ht="23.25" customHeight="1">
      <c r="A111" s="2">
        <v>107</v>
      </c>
      <c r="B111" s="2" t="s">
        <v>112</v>
      </c>
      <c r="C111" s="3">
        <v>93972.525017456544</v>
      </c>
      <c r="D111" s="3">
        <v>57112.236698973327</v>
      </c>
      <c r="E111" s="3">
        <v>31237.692962052031</v>
      </c>
      <c r="F111" s="3">
        <v>62605.108989754284</v>
      </c>
    </row>
    <row r="112" spans="1:6" ht="23.25" customHeight="1">
      <c r="A112" s="2">
        <v>108</v>
      </c>
      <c r="B112" s="2" t="s">
        <v>113</v>
      </c>
      <c r="C112" s="3">
        <v>91457.601934485632</v>
      </c>
      <c r="D112" s="3">
        <v>47628.249651143276</v>
      </c>
      <c r="E112" s="3">
        <v>34958.945867200993</v>
      </c>
      <c r="F112" s="3">
        <v>63208.273900843313</v>
      </c>
    </row>
    <row r="113" spans="1:6" ht="23.25" customHeight="1">
      <c r="A113" s="2">
        <v>109</v>
      </c>
      <c r="B113" s="2" t="s">
        <v>114</v>
      </c>
      <c r="C113" s="3">
        <v>92686.656965244736</v>
      </c>
      <c r="D113" s="3">
        <v>41566.300262144883</v>
      </c>
      <c r="E113" s="3">
        <v>29747.298032610681</v>
      </c>
      <c r="F113" s="3">
        <v>61216.977498927707</v>
      </c>
    </row>
    <row r="114" spans="1:6" ht="23.25" customHeight="1">
      <c r="A114" s="2">
        <v>110</v>
      </c>
      <c r="B114" s="2" t="s">
        <v>115</v>
      </c>
      <c r="C114" s="3">
        <v>77125.570389362285</v>
      </c>
      <c r="D114" s="3">
        <v>59845</v>
      </c>
      <c r="E114" s="3">
        <v>34125</v>
      </c>
      <c r="F114" s="3">
        <v>55625</v>
      </c>
    </row>
    <row r="115" spans="1:6" ht="23.25" customHeight="1">
      <c r="A115" s="2">
        <v>111</v>
      </c>
      <c r="B115" s="2" t="s">
        <v>116</v>
      </c>
      <c r="C115" s="3">
        <v>86980.735844016337</v>
      </c>
      <c r="D115" s="3">
        <v>52275.55480597054</v>
      </c>
      <c r="E115" s="3">
        <v>31540.695743132859</v>
      </c>
      <c r="F115" s="3">
        <v>59260.715793574607</v>
      </c>
    </row>
    <row r="116" spans="1:6" ht="23.25" customHeight="1">
      <c r="A116" s="2">
        <v>112</v>
      </c>
      <c r="B116" s="2" t="s">
        <v>117</v>
      </c>
      <c r="C116" s="3">
        <v>74849.261996492525</v>
      </c>
      <c r="D116" s="3">
        <v>52063.452859213954</v>
      </c>
      <c r="E116" s="3">
        <v>33089.797461408605</v>
      </c>
      <c r="F116" s="3">
        <v>53969.529728950562</v>
      </c>
    </row>
    <row r="117" spans="1:6" ht="23.25" customHeight="1">
      <c r="A117" s="2">
        <v>113</v>
      </c>
      <c r="B117" s="2" t="s">
        <v>118</v>
      </c>
      <c r="C117" s="3">
        <v>144992.51204932336</v>
      </c>
      <c r="D117" s="3">
        <v>56672.882666406105</v>
      </c>
      <c r="E117" s="3">
        <v>29889.330586242322</v>
      </c>
      <c r="F117" s="3">
        <v>87440.92131778285</v>
      </c>
    </row>
    <row r="118" spans="1:6" ht="23.25" customHeight="1">
      <c r="A118" s="2">
        <v>114</v>
      </c>
      <c r="B118" s="2" t="s">
        <v>119</v>
      </c>
      <c r="C118" s="3">
        <v>103570.1381081919</v>
      </c>
      <c r="D118" s="3">
        <v>57231.544044023896</v>
      </c>
      <c r="E118" s="3">
        <v>31207.392683943941</v>
      </c>
      <c r="F118" s="3">
        <v>67388.765396067916</v>
      </c>
    </row>
    <row r="119" spans="1:6" ht="23.25" customHeight="1">
      <c r="A119" s="2">
        <v>115</v>
      </c>
      <c r="B119" s="2" t="s">
        <v>120</v>
      </c>
      <c r="C119" s="3">
        <v>42558.634370184605</v>
      </c>
      <c r="D119" s="3">
        <v>37121.628217165431</v>
      </c>
      <c r="E119" s="3">
        <v>28576.949790685965</v>
      </c>
      <c r="F119" s="3">
        <v>35567.792080435283</v>
      </c>
    </row>
    <row r="120" spans="1:6" ht="23.25" customHeight="1">
      <c r="A120" s="2">
        <v>116</v>
      </c>
      <c r="B120" s="2" t="s">
        <v>121</v>
      </c>
      <c r="C120" s="3">
        <v>65762.966098831079</v>
      </c>
      <c r="D120" s="3">
        <v>55983.551339447215</v>
      </c>
      <c r="E120" s="3">
        <v>40810.687076824564</v>
      </c>
      <c r="F120" s="3">
        <v>53286.826587827825</v>
      </c>
    </row>
    <row r="121" spans="1:6" ht="23.25" customHeight="1">
      <c r="A121" s="2">
        <v>117</v>
      </c>
      <c r="B121" s="2" t="s">
        <v>122</v>
      </c>
      <c r="C121" s="3">
        <v>49938.645856884628</v>
      </c>
      <c r="D121" s="3">
        <v>35987.261555494064</v>
      </c>
      <c r="E121" s="3">
        <v>26325</v>
      </c>
      <c r="F121" s="3">
        <v>38132</v>
      </c>
    </row>
    <row r="122" spans="1:6" ht="23.25" customHeight="1">
      <c r="A122" s="2">
        <v>118</v>
      </c>
      <c r="B122" s="2" t="s">
        <v>123</v>
      </c>
      <c r="C122" s="3">
        <v>98644.449148246611</v>
      </c>
      <c r="D122" s="3">
        <v>68954</v>
      </c>
      <c r="E122" s="3">
        <v>29150.761307357789</v>
      </c>
      <c r="F122" s="3">
        <v>63897.605227802203</v>
      </c>
    </row>
    <row r="123" spans="1:6" ht="23.25" customHeight="1">
      <c r="A123" s="2">
        <v>119</v>
      </c>
      <c r="B123" s="2" t="s">
        <v>124</v>
      </c>
      <c r="C123" s="3">
        <v>78144.417240746581</v>
      </c>
      <c r="D123" s="3">
        <v>53368.258585243289</v>
      </c>
      <c r="E123" s="3">
        <v>39278.6292649846</v>
      </c>
      <c r="F123" s="3">
        <v>58711.523252865591</v>
      </c>
    </row>
    <row r="124" spans="1:6" ht="23.25" customHeight="1">
      <c r="A124" s="2">
        <v>120</v>
      </c>
      <c r="B124" s="2" t="s">
        <v>125</v>
      </c>
      <c r="C124" s="3">
        <v>78916</v>
      </c>
      <c r="D124" s="3">
        <v>51476.38497086984</v>
      </c>
      <c r="E124" s="3">
        <v>38112.068557823397</v>
      </c>
      <c r="F124" s="3">
        <v>58514</v>
      </c>
    </row>
    <row r="125" spans="1:6" ht="23.25" customHeight="1">
      <c r="A125" s="2">
        <v>121</v>
      </c>
      <c r="B125" s="2" t="s">
        <v>126</v>
      </c>
      <c r="C125" s="3">
        <v>86947</v>
      </c>
      <c r="D125" s="3">
        <v>58214.409315154851</v>
      </c>
      <c r="E125" s="3">
        <v>37943.523260847192</v>
      </c>
      <c r="F125" s="3">
        <v>62445</v>
      </c>
    </row>
    <row r="126" spans="1:6" ht="23.25" customHeight="1">
      <c r="A126" s="2">
        <v>122</v>
      </c>
      <c r="B126" s="2" t="s">
        <v>127</v>
      </c>
      <c r="C126" s="3">
        <v>92677.188128335969</v>
      </c>
      <c r="D126" s="3">
        <v>58977.597570002195</v>
      </c>
      <c r="E126" s="3">
        <v>47662.337464014876</v>
      </c>
      <c r="F126" s="3">
        <v>70169.762796175433</v>
      </c>
    </row>
    <row r="127" spans="1:6" ht="23.25" customHeight="1">
      <c r="A127" s="2">
        <v>123</v>
      </c>
      <c r="B127" s="2" t="s">
        <v>128</v>
      </c>
      <c r="C127" s="3">
        <v>71610.91977369113</v>
      </c>
      <c r="D127" s="3">
        <v>49845.851255178604</v>
      </c>
      <c r="E127" s="3">
        <v>38030.636560407918</v>
      </c>
      <c r="F127" s="3">
        <v>54820.778167049524</v>
      </c>
    </row>
    <row r="128" spans="1:6" ht="23.25" customHeight="1">
      <c r="A128" s="2">
        <v>124</v>
      </c>
      <c r="B128" s="2" t="s">
        <v>129</v>
      </c>
      <c r="C128" s="3">
        <v>41893.922019188532</v>
      </c>
      <c r="D128" s="3">
        <v>32514</v>
      </c>
      <c r="E128" s="3">
        <v>27143</v>
      </c>
      <c r="F128" s="3">
        <v>34518</v>
      </c>
    </row>
    <row r="129" spans="1:6" ht="23.25" customHeight="1">
      <c r="A129" s="2">
        <v>125</v>
      </c>
      <c r="B129" s="2" t="s">
        <v>130</v>
      </c>
      <c r="C129" s="3">
        <v>66410.634543391352</v>
      </c>
      <c r="D129" s="3">
        <v>42829.443105775594</v>
      </c>
      <c r="E129" s="3">
        <v>29095.842053286891</v>
      </c>
      <c r="F129" s="3">
        <v>47753.238298339122</v>
      </c>
    </row>
    <row r="130" spans="1:6" ht="23.25" customHeight="1">
      <c r="A130" s="2">
        <v>126</v>
      </c>
      <c r="B130" s="2" t="s">
        <v>131</v>
      </c>
      <c r="C130" s="3">
        <v>69421</v>
      </c>
      <c r="D130" s="3">
        <v>33245.086386712537</v>
      </c>
      <c r="E130" s="3">
        <v>31906.19284781161</v>
      </c>
      <c r="F130" s="3">
        <v>50663</v>
      </c>
    </row>
    <row r="131" spans="1:6" ht="23.25" customHeight="1">
      <c r="A131" s="2">
        <v>127</v>
      </c>
      <c r="B131" s="2" t="s">
        <v>132</v>
      </c>
      <c r="C131" s="3">
        <v>78971.99358657359</v>
      </c>
      <c r="D131" s="3">
        <v>57241.012880932671</v>
      </c>
      <c r="E131" s="3">
        <v>44575.4966317539</v>
      </c>
      <c r="F131" s="3">
        <v>61773.745109163741</v>
      </c>
    </row>
    <row r="132" spans="1:6" ht="23.25" customHeight="1">
      <c r="A132" s="2">
        <v>128</v>
      </c>
      <c r="B132" s="2" t="s">
        <v>133</v>
      </c>
      <c r="C132" s="3">
        <v>65086.891143544475</v>
      </c>
      <c r="D132" s="3">
        <v>51139.294376917424</v>
      </c>
      <c r="E132" s="3">
        <v>40536.090806470056</v>
      </c>
      <c r="F132" s="3">
        <v>52811.490975007262</v>
      </c>
    </row>
    <row r="133" spans="1:6" ht="23.25" customHeight="1">
      <c r="A133" s="2">
        <v>129</v>
      </c>
      <c r="B133" s="2" t="s">
        <v>134</v>
      </c>
      <c r="C133" s="3">
        <v>59862</v>
      </c>
      <c r="D133" s="3">
        <v>41265</v>
      </c>
      <c r="E133" s="3">
        <v>31942</v>
      </c>
      <c r="F133" s="3">
        <v>45902</v>
      </c>
    </row>
    <row r="134" spans="1:6" ht="23.25" customHeight="1">
      <c r="A134" s="2">
        <v>130</v>
      </c>
      <c r="B134" s="2" t="s">
        <v>135</v>
      </c>
      <c r="C134" s="3">
        <v>103055.03338035448</v>
      </c>
      <c r="D134" s="3">
        <v>85446.784264794609</v>
      </c>
      <c r="E134" s="3">
        <v>65214</v>
      </c>
      <c r="F134" s="3">
        <v>84134</v>
      </c>
    </row>
    <row r="135" spans="1:6" ht="23.25" customHeight="1">
      <c r="A135" s="2">
        <v>131</v>
      </c>
      <c r="B135" s="2" t="s">
        <v>136</v>
      </c>
      <c r="C135" s="3">
        <v>129711.70304594067</v>
      </c>
      <c r="D135" s="3">
        <v>70368.608371259732</v>
      </c>
      <c r="E135" s="3">
        <v>46747.64781862712</v>
      </c>
      <c r="F135" s="3">
        <v>88229.675432283897</v>
      </c>
    </row>
    <row r="136" spans="1:6" ht="23.25" customHeight="1">
      <c r="A136" s="2">
        <v>132</v>
      </c>
      <c r="B136" s="2" t="s">
        <v>137</v>
      </c>
      <c r="C136" s="3">
        <v>108067.83563986048</v>
      </c>
      <c r="D136" s="3">
        <v>68957</v>
      </c>
      <c r="E136" s="3">
        <v>49857</v>
      </c>
      <c r="F136" s="3">
        <v>78962</v>
      </c>
    </row>
    <row r="137" spans="1:6" ht="23.25" customHeight="1">
      <c r="A137" s="2">
        <v>133</v>
      </c>
      <c r="B137" s="2" t="s">
        <v>138</v>
      </c>
      <c r="C137" s="3">
        <v>89056.304894420042</v>
      </c>
      <c r="D137" s="3">
        <v>51800.219193149991</v>
      </c>
      <c r="E137" s="3">
        <v>29860.924075515995</v>
      </c>
      <c r="F137" s="3">
        <v>59458.61448496802</v>
      </c>
    </row>
    <row r="138" spans="1:6" ht="23.25" customHeight="1">
      <c r="A138" s="2">
        <v>134</v>
      </c>
      <c r="B138" s="2" t="s">
        <v>139</v>
      </c>
      <c r="C138" s="3">
        <v>67883.985566396892</v>
      </c>
      <c r="D138" s="3">
        <v>47968</v>
      </c>
      <c r="E138" s="3">
        <v>39524</v>
      </c>
      <c r="F138" s="3">
        <v>53704</v>
      </c>
    </row>
    <row r="139" spans="1:6" ht="23.25" customHeight="1">
      <c r="A139" s="2">
        <v>135</v>
      </c>
      <c r="B139" s="2" t="s">
        <v>140</v>
      </c>
      <c r="C139" s="3">
        <v>119320.60142224988</v>
      </c>
      <c r="D139" s="3">
        <v>52095.64690470379</v>
      </c>
      <c r="E139" s="3">
        <v>28910.25284987488</v>
      </c>
      <c r="F139" s="3">
        <v>74115.427136062382</v>
      </c>
    </row>
    <row r="140" spans="1:6" ht="23.25" customHeight="1">
      <c r="A140" s="2">
        <v>136</v>
      </c>
      <c r="B140" s="2" t="s">
        <v>141</v>
      </c>
      <c r="C140" s="3">
        <v>84541.563456315649</v>
      </c>
      <c r="D140" s="3">
        <v>58682.169858448382</v>
      </c>
      <c r="E140" s="3">
        <v>29188.636654992893</v>
      </c>
      <c r="F140" s="3">
        <v>56865.100055654271</v>
      </c>
    </row>
    <row r="141" spans="1:6" ht="23.25" customHeight="1">
      <c r="A141" s="2">
        <v>137</v>
      </c>
      <c r="B141" s="2" t="s">
        <v>142</v>
      </c>
      <c r="C141" s="3">
        <v>103631.52229229016</v>
      </c>
      <c r="D141" s="3">
        <v>56759.147035761234</v>
      </c>
      <c r="E141" s="3">
        <v>41997.556806597007</v>
      </c>
      <c r="F141" s="3">
        <v>72814.539549443565</v>
      </c>
    </row>
    <row r="142" spans="1:6" ht="23.25" customHeight="1">
      <c r="A142" s="2">
        <v>138</v>
      </c>
      <c r="B142" s="2" t="s">
        <v>143</v>
      </c>
      <c r="C142" s="3">
        <v>55301.272663427277</v>
      </c>
      <c r="D142" s="3">
        <v>40107.054541017234</v>
      </c>
      <c r="E142" s="3">
        <v>31805.49666496104</v>
      </c>
      <c r="F142" s="3">
        <v>43553.384664194164</v>
      </c>
    </row>
    <row r="143" spans="1:6" ht="23.25" customHeight="1">
      <c r="A143" s="2">
        <v>139</v>
      </c>
      <c r="B143" s="2" t="s">
        <v>144</v>
      </c>
      <c r="C143" s="3">
        <v>91904.531036579865</v>
      </c>
      <c r="D143" s="3">
        <v>64810.401105808211</v>
      </c>
      <c r="E143" s="3">
        <v>28804.201876496594</v>
      </c>
      <c r="F143" s="3">
        <v>60354.366456538235</v>
      </c>
    </row>
    <row r="144" spans="1:6" ht="23.25" customHeight="1">
      <c r="A144" s="2">
        <v>140</v>
      </c>
      <c r="B144" s="2" t="s">
        <v>145</v>
      </c>
      <c r="C144" s="3">
        <v>122547.58104076075</v>
      </c>
      <c r="D144" s="3">
        <v>75487</v>
      </c>
      <c r="E144" s="3">
        <v>32343.653112997061</v>
      </c>
      <c r="F144" s="3">
        <v>77445.617076878902</v>
      </c>
    </row>
    <row r="145" spans="1:6" ht="23.25" customHeight="1">
      <c r="A145" s="2">
        <v>141</v>
      </c>
      <c r="B145" s="2" t="s">
        <v>146</v>
      </c>
      <c r="C145" s="3">
        <v>57441.752223398733</v>
      </c>
      <c r="D145" s="3">
        <v>37496.59415875296</v>
      </c>
      <c r="E145" s="3">
        <v>29987</v>
      </c>
      <c r="F145" s="3">
        <v>43714</v>
      </c>
    </row>
    <row r="146" spans="1:6" ht="23.25" customHeight="1">
      <c r="A146" s="2">
        <v>142</v>
      </c>
      <c r="B146" s="2" t="s">
        <v>147</v>
      </c>
      <c r="C146" s="3">
        <v>68751.331027240783</v>
      </c>
      <c r="D146" s="3">
        <v>47190.789385957818</v>
      </c>
      <c r="E146" s="3">
        <v>32608.780546442787</v>
      </c>
      <c r="F146" s="3">
        <v>50680.055786841782</v>
      </c>
    </row>
    <row r="147" spans="1:6" ht="23.25" customHeight="1">
      <c r="A147" s="2">
        <v>143</v>
      </c>
      <c r="B147" s="2" t="s">
        <v>148</v>
      </c>
      <c r="C147" s="3">
        <v>89456</v>
      </c>
      <c r="D147" s="3">
        <v>62494.323597921597</v>
      </c>
      <c r="E147" s="3">
        <v>56813.021452656001</v>
      </c>
      <c r="F147" s="3">
        <v>73134</v>
      </c>
    </row>
    <row r="148" spans="1:6" ht="23.25" customHeight="1">
      <c r="A148" s="2">
        <v>144</v>
      </c>
      <c r="B148" s="2" t="s">
        <v>149</v>
      </c>
      <c r="C148" s="3">
        <v>103191.38463184086</v>
      </c>
      <c r="D148" s="3">
        <v>72910.044197575204</v>
      </c>
      <c r="E148" s="3">
        <v>64388.090979676796</v>
      </c>
      <c r="F148" s="3">
        <v>83789.737805758821</v>
      </c>
    </row>
    <row r="149" spans="1:6" ht="23.25" customHeight="1">
      <c r="A149" s="2">
        <v>145</v>
      </c>
      <c r="B149" s="2" t="s">
        <v>150</v>
      </c>
      <c r="C149" s="3">
        <v>98789.355004112629</v>
      </c>
      <c r="D149" s="3">
        <v>70056.332660240645</v>
      </c>
      <c r="E149" s="3">
        <v>47758.854298160877</v>
      </c>
      <c r="F149" s="3">
        <v>73274.104651136746</v>
      </c>
    </row>
    <row r="150" spans="1:6" ht="23.25" customHeight="1">
      <c r="A150" s="2">
        <v>146</v>
      </c>
      <c r="B150" s="2" t="s">
        <v>151</v>
      </c>
      <c r="C150" s="3">
        <v>69856</v>
      </c>
      <c r="D150" s="3">
        <v>43594.525128004701</v>
      </c>
      <c r="E150" s="3">
        <v>29190.530422374657</v>
      </c>
      <c r="F150" s="3">
        <v>49523</v>
      </c>
    </row>
    <row r="151" spans="1:6" ht="23.25" customHeight="1">
      <c r="A151" s="2">
        <v>147</v>
      </c>
      <c r="B151" s="2" t="s">
        <v>152</v>
      </c>
      <c r="C151" s="3">
        <v>100485.19104331266</v>
      </c>
      <c r="D151" s="3">
        <v>77420.998100916098</v>
      </c>
      <c r="E151" s="3">
        <v>42386.301538444881</v>
      </c>
      <c r="F151" s="3">
        <v>71435.746290878771</v>
      </c>
    </row>
    <row r="152" spans="1:6" ht="23.25" customHeight="1">
      <c r="A152" s="2">
        <v>148</v>
      </c>
      <c r="B152" s="2" t="s">
        <v>153</v>
      </c>
      <c r="C152" s="3">
        <v>73686.488824094835</v>
      </c>
      <c r="D152" s="3">
        <v>44045.24176486244</v>
      </c>
      <c r="E152" s="3">
        <v>29867</v>
      </c>
      <c r="F152" s="3">
        <v>51776</v>
      </c>
    </row>
    <row r="153" spans="1:6" ht="23.25" customHeight="1">
      <c r="A153" s="2">
        <v>149</v>
      </c>
      <c r="B153" s="2" t="s">
        <v>154</v>
      </c>
      <c r="C153" s="3">
        <v>70728.424173793202</v>
      </c>
      <c r="D153" s="3">
        <v>63374.925430437783</v>
      </c>
      <c r="E153" s="3">
        <v>29008.728753726151</v>
      </c>
      <c r="F153" s="3">
        <v>49868.576463759673</v>
      </c>
    </row>
    <row r="154" spans="1:6" ht="23.25" customHeight="1">
      <c r="A154" s="2">
        <v>150</v>
      </c>
      <c r="B154" s="2" t="s">
        <v>155</v>
      </c>
      <c r="C154" s="3">
        <v>60886.51509081143</v>
      </c>
      <c r="D154" s="3">
        <v>45086.813824827797</v>
      </c>
      <c r="E154" s="3">
        <v>33898.436133418072</v>
      </c>
      <c r="F154" s="3">
        <v>47392.475612114758</v>
      </c>
    </row>
    <row r="155" spans="1:6" ht="23.25" customHeight="1">
      <c r="A155" s="2">
        <v>151</v>
      </c>
      <c r="B155" s="2" t="s">
        <v>156</v>
      </c>
      <c r="C155" s="3">
        <v>47459.704354167072</v>
      </c>
      <c r="D155" s="3">
        <v>35339.593110933783</v>
      </c>
      <c r="E155" s="3">
        <v>29475</v>
      </c>
      <c r="F155" s="3">
        <v>38467</v>
      </c>
    </row>
    <row r="156" spans="1:6" ht="23.25" customHeight="1">
      <c r="A156" s="2">
        <v>152</v>
      </c>
      <c r="B156" s="2" t="s">
        <v>157</v>
      </c>
      <c r="C156" s="3">
        <v>67516.594694336396</v>
      </c>
      <c r="D156" s="3">
        <v>39371.423866690609</v>
      </c>
      <c r="E156" s="3">
        <v>37280.704677232869</v>
      </c>
      <c r="F156" s="3">
        <v>52398.649685784629</v>
      </c>
    </row>
    <row r="157" spans="1:6" ht="23.25" customHeight="1">
      <c r="A157" s="2">
        <v>153</v>
      </c>
      <c r="B157" s="2" t="s">
        <v>158</v>
      </c>
      <c r="C157" s="3">
        <v>62208.364723276565</v>
      </c>
      <c r="D157" s="3">
        <v>46232.543090789695</v>
      </c>
      <c r="E157" s="3">
        <v>29967</v>
      </c>
      <c r="F157" s="3">
        <v>46087</v>
      </c>
    </row>
    <row r="158" spans="1:6" ht="23.25" customHeight="1">
      <c r="A158" s="2">
        <v>154</v>
      </c>
      <c r="B158" s="2" t="s">
        <v>159</v>
      </c>
      <c r="C158" s="3">
        <v>65405.044063679328</v>
      </c>
      <c r="D158" s="3">
        <v>54337.867484701957</v>
      </c>
      <c r="E158" s="3">
        <v>29353.3944172056</v>
      </c>
      <c r="F158" s="3">
        <v>47379.219240442464</v>
      </c>
    </row>
    <row r="159" spans="1:6" ht="23.25" customHeight="1">
      <c r="A159" s="2">
        <v>155</v>
      </c>
      <c r="B159" s="2" t="s">
        <v>160</v>
      </c>
      <c r="C159" s="3">
        <v>58795</v>
      </c>
      <c r="D159" s="3">
        <v>32080.419446933083</v>
      </c>
      <c r="E159" s="3">
        <v>24857</v>
      </c>
      <c r="F159" s="3">
        <v>41826</v>
      </c>
    </row>
    <row r="160" spans="1:6" ht="23.25" customHeight="1">
      <c r="A160" s="2">
        <v>156</v>
      </c>
      <c r="B160" s="2" t="s">
        <v>161</v>
      </c>
      <c r="C160" s="3">
        <v>94528</v>
      </c>
      <c r="D160" s="3">
        <v>50095.828549570309</v>
      </c>
      <c r="E160" s="3">
        <v>30423.372987897288</v>
      </c>
      <c r="F160" s="3">
        <v>62475</v>
      </c>
    </row>
    <row r="161" spans="1:6" ht="23.25" customHeight="1">
      <c r="A161" s="2">
        <v>157</v>
      </c>
      <c r="B161" s="2" t="s">
        <v>162</v>
      </c>
      <c r="C161" s="3">
        <v>65433.450574405666</v>
      </c>
      <c r="D161" s="3">
        <v>56782.721174547914</v>
      </c>
      <c r="E161" s="3">
        <v>31872.105034940014</v>
      </c>
      <c r="F161" s="3">
        <v>48652.777804672842</v>
      </c>
    </row>
    <row r="162" spans="1:6" ht="23.25" customHeight="1">
      <c r="A162" s="2">
        <v>158</v>
      </c>
      <c r="B162" s="2" t="s">
        <v>163</v>
      </c>
      <c r="C162" s="3">
        <v>133758.68394075151</v>
      </c>
      <c r="D162" s="3">
        <v>50044.696830262918</v>
      </c>
      <c r="E162" s="3">
        <v>29395.057299604214</v>
      </c>
      <c r="F162" s="3">
        <v>81576.870620177855</v>
      </c>
    </row>
    <row r="163" spans="1:6" ht="23.25" customHeight="1">
      <c r="A163" s="2">
        <v>159</v>
      </c>
      <c r="B163" s="2" t="s">
        <v>164</v>
      </c>
      <c r="C163" s="3">
        <v>86745.908688678697</v>
      </c>
      <c r="D163" s="3">
        <v>52197.910343318566</v>
      </c>
      <c r="E163" s="3">
        <v>30463.142102914149</v>
      </c>
      <c r="F163" s="3">
        <v>58604.525395796431</v>
      </c>
    </row>
    <row r="164" spans="1:6" ht="23.25" customHeight="1">
      <c r="A164" s="2">
        <v>160</v>
      </c>
      <c r="B164" s="2" t="s">
        <v>165</v>
      </c>
      <c r="C164" s="3">
        <v>71074.983604654422</v>
      </c>
      <c r="D164" s="3">
        <v>49865</v>
      </c>
      <c r="E164" s="3">
        <v>36425</v>
      </c>
      <c r="F164" s="3">
        <v>53750</v>
      </c>
    </row>
    <row r="165" spans="1:6" ht="23.25" customHeight="1">
      <c r="A165" s="2">
        <v>161</v>
      </c>
      <c r="B165" s="2" t="s">
        <v>166</v>
      </c>
      <c r="C165" s="3">
        <v>95025.459681712411</v>
      </c>
      <c r="D165" s="3">
        <v>65249</v>
      </c>
      <c r="E165" s="3">
        <v>36541</v>
      </c>
      <c r="F165" s="3">
        <v>65783</v>
      </c>
    </row>
    <row r="166" spans="1:6" ht="23.25" customHeight="1">
      <c r="A166" s="2">
        <v>162</v>
      </c>
      <c r="B166" s="2" t="s">
        <v>167</v>
      </c>
      <c r="C166" s="3">
        <v>66211.788968307053</v>
      </c>
      <c r="D166" s="3">
        <v>41903.390856097307</v>
      </c>
      <c r="E166" s="3">
        <v>29542.771155381117</v>
      </c>
      <c r="F166" s="3">
        <v>47877.280061844082</v>
      </c>
    </row>
    <row r="167" spans="1:6" ht="23.25" customHeight="1">
      <c r="A167" s="2">
        <v>163</v>
      </c>
      <c r="B167" s="2" t="s">
        <v>168</v>
      </c>
      <c r="C167" s="3">
        <v>69853</v>
      </c>
      <c r="D167" s="3">
        <v>42571</v>
      </c>
      <c r="E167" s="3">
        <v>37496.59415875296</v>
      </c>
      <c r="F167" s="3">
        <v>53675</v>
      </c>
    </row>
    <row r="168" spans="1:6" ht="23.25" customHeight="1">
      <c r="A168" s="2">
        <v>164</v>
      </c>
      <c r="B168" s="2" t="s">
        <v>169</v>
      </c>
      <c r="C168" s="3">
        <v>56967.684850440011</v>
      </c>
      <c r="D168" s="3">
        <v>47644.91892846</v>
      </c>
      <c r="E168" s="3">
        <v>33854.099292719999</v>
      </c>
      <c r="F168" s="3">
        <v>45410.892071580005</v>
      </c>
    </row>
    <row r="169" spans="1:6" ht="23.25" customHeight="1">
      <c r="A169" s="2">
        <v>165</v>
      </c>
      <c r="B169" s="2" t="s">
        <v>170</v>
      </c>
      <c r="C169" s="3">
        <v>57444.563660273998</v>
      </c>
      <c r="D169" s="3">
        <v>48121.797738294001</v>
      </c>
      <c r="E169" s="3">
        <v>34330.978102554</v>
      </c>
      <c r="F169" s="3">
        <v>45887.770881413999</v>
      </c>
    </row>
    <row r="170" spans="1:6" ht="23.25" customHeight="1">
      <c r="A170" s="2">
        <v>166</v>
      </c>
      <c r="B170" s="2" t="s">
        <v>171</v>
      </c>
      <c r="C170" s="3">
        <v>79841</v>
      </c>
      <c r="D170" s="3">
        <v>46798.779537934512</v>
      </c>
      <c r="E170" s="3">
        <v>39254</v>
      </c>
      <c r="F170" s="3">
        <v>59547</v>
      </c>
    </row>
    <row r="171" spans="1:6" ht="23.25" customHeight="1">
      <c r="A171" s="2">
        <v>167</v>
      </c>
      <c r="B171" s="2" t="s">
        <v>172</v>
      </c>
      <c r="C171" s="3">
        <v>78723.910059563656</v>
      </c>
      <c r="D171" s="3">
        <v>53962.901543114422</v>
      </c>
      <c r="E171" s="3">
        <v>45450.417162124795</v>
      </c>
      <c r="F171" s="3">
        <v>62087.163610844225</v>
      </c>
    </row>
    <row r="172" spans="1:6" ht="23.25" customHeight="1">
      <c r="A172" s="2">
        <v>168</v>
      </c>
      <c r="B172" s="2" t="s">
        <v>173</v>
      </c>
      <c r="C172" s="3">
        <v>60763.420210997356</v>
      </c>
      <c r="D172" s="3">
        <v>34500.654160816237</v>
      </c>
      <c r="E172" s="3">
        <v>23154</v>
      </c>
      <c r="F172" s="3">
        <v>41954</v>
      </c>
    </row>
    <row r="173" spans="1:6" ht="23.25" customHeight="1">
      <c r="A173" s="2">
        <v>169</v>
      </c>
      <c r="B173" s="2" t="s">
        <v>174</v>
      </c>
      <c r="C173" s="3">
        <v>46755.222888154145</v>
      </c>
      <c r="D173" s="3">
        <v>29542.771155381117</v>
      </c>
      <c r="E173" s="3">
        <v>26253</v>
      </c>
      <c r="F173" s="3">
        <v>36504</v>
      </c>
    </row>
    <row r="174" spans="1:6" ht="23.25" customHeight="1">
      <c r="A174" s="2">
        <v>170</v>
      </c>
      <c r="B174" s="2" t="s">
        <v>175</v>
      </c>
      <c r="C174" s="3">
        <v>67704.077665130157</v>
      </c>
      <c r="D174" s="3">
        <v>35013.865121271891</v>
      </c>
      <c r="E174" s="3">
        <v>29632</v>
      </c>
      <c r="F174" s="3">
        <v>48668</v>
      </c>
    </row>
    <row r="175" spans="1:6" ht="23.25" customHeight="1">
      <c r="A175" s="2">
        <v>171</v>
      </c>
      <c r="B175" s="2" t="s">
        <v>176</v>
      </c>
      <c r="C175" s="3">
        <v>66974.97722315439</v>
      </c>
      <c r="D175" s="3">
        <v>48562</v>
      </c>
      <c r="E175" s="3">
        <v>27457</v>
      </c>
      <c r="F175" s="3">
        <v>47216</v>
      </c>
    </row>
    <row r="176" spans="1:6" ht="23.25" customHeight="1">
      <c r="A176" s="2">
        <v>172</v>
      </c>
      <c r="B176" s="2" t="s">
        <v>177</v>
      </c>
      <c r="C176" s="3">
        <v>70900.757005532927</v>
      </c>
      <c r="D176" s="3">
        <v>36939.82654851694</v>
      </c>
      <c r="E176" s="3">
        <v>28426</v>
      </c>
      <c r="F176" s="3">
        <v>49663</v>
      </c>
    </row>
    <row r="177" spans="1:6" ht="23.25" customHeight="1">
      <c r="A177" s="2">
        <v>173</v>
      </c>
      <c r="B177" s="2" t="s">
        <v>178</v>
      </c>
      <c r="C177" s="3">
        <v>54858.653514684636</v>
      </c>
      <c r="D177" s="3">
        <v>34114.32561493817</v>
      </c>
      <c r="E177" s="3">
        <v>30425</v>
      </c>
      <c r="F177" s="3">
        <v>42642</v>
      </c>
    </row>
    <row r="178" spans="1:6" ht="23.25" customHeight="1">
      <c r="A178" s="2">
        <v>174</v>
      </c>
      <c r="B178" s="2" t="s">
        <v>179</v>
      </c>
      <c r="C178" s="3">
        <v>57559.165801067546</v>
      </c>
      <c r="D178" s="3">
        <v>38958</v>
      </c>
      <c r="E178" s="3">
        <v>31245</v>
      </c>
      <c r="F178" s="3">
        <v>44402</v>
      </c>
    </row>
    <row r="179" spans="1:6" ht="23.25" customHeight="1">
      <c r="A179" s="2">
        <v>175</v>
      </c>
      <c r="B179" s="2" t="s">
        <v>180</v>
      </c>
      <c r="C179" s="3">
        <v>57098.298599999995</v>
      </c>
      <c r="D179" s="3">
        <v>42478.921799999996</v>
      </c>
      <c r="E179" s="3">
        <v>32415.503400000001</v>
      </c>
      <c r="F179" s="3">
        <v>44756.900999999998</v>
      </c>
    </row>
    <row r="180" spans="1:6" ht="23.25" customHeight="1">
      <c r="A180" s="2">
        <v>176</v>
      </c>
      <c r="B180" s="2" t="s">
        <v>181</v>
      </c>
      <c r="C180" s="3">
        <v>68649.067588626</v>
      </c>
      <c r="D180" s="3">
        <v>47514.623608237969</v>
      </c>
      <c r="E180" s="3">
        <v>36958</v>
      </c>
      <c r="F180" s="3">
        <v>52803</v>
      </c>
    </row>
    <row r="181" spans="1:6" ht="23.25" customHeight="1">
      <c r="A181" s="2">
        <v>177</v>
      </c>
      <c r="B181" s="2" t="s">
        <v>182</v>
      </c>
      <c r="C181" s="3">
        <v>59679</v>
      </c>
      <c r="D181" s="3">
        <v>36294.344013312002</v>
      </c>
      <c r="E181" s="3">
        <v>29784</v>
      </c>
      <c r="F181" s="3">
        <v>44731</v>
      </c>
    </row>
    <row r="182" spans="1:6" ht="23.25" customHeight="1">
      <c r="A182" s="2">
        <v>178</v>
      </c>
      <c r="B182" s="2" t="s">
        <v>183</v>
      </c>
      <c r="C182" s="3">
        <v>47688.85020735945</v>
      </c>
      <c r="D182" s="3">
        <v>38121.537394732179</v>
      </c>
      <c r="E182" s="3">
        <v>29898</v>
      </c>
      <c r="F182" s="3">
        <v>38793</v>
      </c>
    </row>
    <row r="183" spans="1:6" ht="23.25" customHeight="1">
      <c r="A183" s="2">
        <v>179</v>
      </c>
      <c r="B183" s="2" t="s">
        <v>184</v>
      </c>
      <c r="C183" s="3">
        <v>43675.95712542018</v>
      </c>
      <c r="D183" s="3">
        <v>35653.958496305146</v>
      </c>
      <c r="E183" s="3">
        <v>27564</v>
      </c>
      <c r="F183" s="3">
        <v>35620</v>
      </c>
    </row>
    <row r="184" spans="1:6" ht="23.25" customHeight="1">
      <c r="A184" s="2">
        <v>180</v>
      </c>
      <c r="B184" s="2" t="s">
        <v>185</v>
      </c>
      <c r="C184" s="3">
        <v>55960.826130866146</v>
      </c>
      <c r="D184" s="3">
        <v>31815.29201348736</v>
      </c>
      <c r="E184" s="3">
        <v>26856</v>
      </c>
      <c r="F184" s="3">
        <v>41408</v>
      </c>
    </row>
    <row r="185" spans="1:6" ht="23.25" customHeight="1">
      <c r="A185" s="2">
        <v>181</v>
      </c>
      <c r="B185" s="2" t="s">
        <v>186</v>
      </c>
      <c r="C185" s="3">
        <v>77512.13952274801</v>
      </c>
      <c r="D185" s="3">
        <v>65874</v>
      </c>
      <c r="E185" s="3">
        <v>51608.884530923999</v>
      </c>
      <c r="F185" s="3">
        <v>67560</v>
      </c>
    </row>
    <row r="186" spans="1:6" ht="23.25" customHeight="1">
      <c r="A186" s="2">
        <v>182</v>
      </c>
      <c r="B186" s="2" t="s">
        <v>187</v>
      </c>
      <c r="C186" s="3">
        <v>66709.849789708664</v>
      </c>
      <c r="D186" s="3">
        <v>35220.285765883214</v>
      </c>
      <c r="E186" s="3">
        <v>29874</v>
      </c>
      <c r="F186" s="3">
        <v>48292</v>
      </c>
    </row>
    <row r="187" spans="1:6" ht="23.25" customHeight="1">
      <c r="A187" s="2">
        <v>183</v>
      </c>
      <c r="B187" s="2" t="s">
        <v>188</v>
      </c>
      <c r="C187" s="3">
        <v>51669.549243808877</v>
      </c>
      <c r="D187" s="3">
        <v>38630.96082042432</v>
      </c>
      <c r="E187" s="3">
        <v>28730.344948608134</v>
      </c>
      <c r="F187" s="3">
        <v>40199.947096208503</v>
      </c>
    </row>
    <row r="188" spans="1:6" ht="23.25" customHeight="1">
      <c r="A188" s="2">
        <v>184</v>
      </c>
      <c r="B188" s="2" t="s">
        <v>189</v>
      </c>
      <c r="C188" s="3">
        <v>87113.299560739208</v>
      </c>
      <c r="D188" s="3">
        <v>59653.672525288799</v>
      </c>
      <c r="E188" s="3">
        <v>53025.486689145597</v>
      </c>
      <c r="F188" s="3">
        <v>70069.393124942391</v>
      </c>
    </row>
    <row r="189" spans="1:6" ht="23.25" customHeight="1">
      <c r="A189" s="2">
        <v>185</v>
      </c>
      <c r="B189" s="2" t="s">
        <v>190</v>
      </c>
      <c r="C189" s="3">
        <v>62757.557263985575</v>
      </c>
      <c r="D189" s="3">
        <v>43310.460020741426</v>
      </c>
      <c r="E189" s="3">
        <v>31133.535756055488</v>
      </c>
      <c r="F189" s="3">
        <v>46945.546510020533</v>
      </c>
    </row>
    <row r="190" spans="1:6" ht="23.25" customHeight="1">
      <c r="A190" s="2">
        <v>186</v>
      </c>
      <c r="B190" s="2" t="s">
        <v>191</v>
      </c>
      <c r="C190" s="3">
        <v>107007.32590607757</v>
      </c>
      <c r="D190" s="3">
        <v>65812</v>
      </c>
      <c r="E190" s="3">
        <v>28974.640940854559</v>
      </c>
      <c r="F190" s="3">
        <v>67990.983423466067</v>
      </c>
    </row>
    <row r="191" spans="1:6" ht="23.25" customHeight="1">
      <c r="A191" s="2">
        <v>187</v>
      </c>
      <c r="B191" s="2" t="s">
        <v>192</v>
      </c>
      <c r="C191" s="3">
        <v>47817.626389318793</v>
      </c>
      <c r="D191" s="3">
        <v>39654</v>
      </c>
      <c r="E191" s="3">
        <v>29685</v>
      </c>
      <c r="F191" s="3">
        <v>38751</v>
      </c>
    </row>
    <row r="192" spans="1:6" ht="23.25" customHeight="1">
      <c r="A192" s="2">
        <v>188</v>
      </c>
      <c r="B192" s="2" t="s">
        <v>193</v>
      </c>
      <c r="C192" s="3">
        <v>57842.678702718003</v>
      </c>
      <c r="D192" s="3">
        <v>45823</v>
      </c>
      <c r="E192" s="3">
        <v>38601.406363590002</v>
      </c>
      <c r="F192" s="3">
        <v>48222.04253315401</v>
      </c>
    </row>
    <row r="193" spans="1:6" ht="23.25" customHeight="1">
      <c r="A193" s="2">
        <v>189</v>
      </c>
      <c r="B193" s="2" t="s">
        <v>194</v>
      </c>
      <c r="C193" s="3">
        <v>73276.080905663999</v>
      </c>
      <c r="D193" s="3">
        <v>65873</v>
      </c>
      <c r="E193" s="3">
        <v>54034.808566536005</v>
      </c>
      <c r="F193" s="3">
        <v>63655.444736099998</v>
      </c>
    </row>
    <row r="194" spans="1:6" ht="23.25" customHeight="1">
      <c r="A194" s="2">
        <v>190</v>
      </c>
      <c r="B194" s="2" t="s">
        <v>195</v>
      </c>
      <c r="C194" s="3">
        <v>82451</v>
      </c>
      <c r="D194" s="3">
        <v>68742</v>
      </c>
      <c r="E194" s="3">
        <v>55625.836667814001</v>
      </c>
      <c r="F194" s="3">
        <v>69038</v>
      </c>
    </row>
    <row r="195" spans="1:6" ht="23.25" customHeight="1">
      <c r="A195" s="2">
        <v>191</v>
      </c>
      <c r="B195" s="2" t="s">
        <v>196</v>
      </c>
      <c r="C195" s="3">
        <v>66416.315845536621</v>
      </c>
      <c r="D195" s="3">
        <v>55792.280833889941</v>
      </c>
      <c r="E195" s="3">
        <v>38602.554309697996</v>
      </c>
      <c r="F195" s="3">
        <v>52509.435077617309</v>
      </c>
    </row>
    <row r="196" spans="1:6" ht="23.25" customHeight="1">
      <c r="A196" s="2">
        <v>192</v>
      </c>
      <c r="B196" s="2" t="s">
        <v>197</v>
      </c>
      <c r="C196" s="3">
        <v>67808.234871126682</v>
      </c>
      <c r="D196" s="3">
        <v>50404.512632796395</v>
      </c>
      <c r="E196" s="3">
        <v>29665.866035195209</v>
      </c>
      <c r="F196" s="3">
        <v>48737.050453160948</v>
      </c>
    </row>
    <row r="197" spans="1:6" ht="23.25" customHeight="1">
      <c r="A197" s="2">
        <v>193</v>
      </c>
      <c r="B197" s="2" t="s">
        <v>198</v>
      </c>
      <c r="C197" s="3">
        <v>73525.518596645648</v>
      </c>
      <c r="D197" s="3">
        <v>69488.006538743546</v>
      </c>
      <c r="E197" s="3">
        <v>45986</v>
      </c>
      <c r="F197" s="3">
        <v>59756</v>
      </c>
    </row>
    <row r="198" spans="1:6" ht="23.25" customHeight="1">
      <c r="A198" s="2">
        <v>194</v>
      </c>
      <c r="B198" s="2" t="s">
        <v>199</v>
      </c>
      <c r="C198" s="3">
        <v>58483.324283364091</v>
      </c>
      <c r="D198" s="3">
        <v>43518.774432734492</v>
      </c>
      <c r="E198" s="3">
        <v>32541</v>
      </c>
      <c r="F198" s="3">
        <v>45512</v>
      </c>
    </row>
    <row r="199" spans="1:6" ht="23.25" customHeight="1">
      <c r="A199" s="2">
        <v>195</v>
      </c>
      <c r="B199" s="2" t="s">
        <v>200</v>
      </c>
      <c r="C199" s="3">
        <v>57714.454726371478</v>
      </c>
      <c r="D199" s="3">
        <v>48402.800510281151</v>
      </c>
      <c r="E199" s="3">
        <v>38091.237116624092</v>
      </c>
      <c r="F199" s="3">
        <v>47902.845921497777</v>
      </c>
    </row>
    <row r="200" spans="1:6" ht="23.25" customHeight="1">
      <c r="A200" s="2">
        <v>196</v>
      </c>
      <c r="B200" s="2" t="s">
        <v>201</v>
      </c>
      <c r="C200" s="3">
        <v>56813.021452656001</v>
      </c>
      <c r="D200" s="3">
        <v>48328.943582392705</v>
      </c>
      <c r="E200" s="3">
        <v>30300.278108083199</v>
      </c>
      <c r="F200" s="3">
        <v>43556.649780369604</v>
      </c>
    </row>
    <row r="201" spans="1:6" ht="23.25" customHeight="1">
      <c r="A201" s="2">
        <v>197</v>
      </c>
      <c r="B201" s="2" t="s">
        <v>202</v>
      </c>
      <c r="C201" s="3">
        <v>59680.185268633366</v>
      </c>
      <c r="D201" s="3">
        <v>49006.912305061058</v>
      </c>
      <c r="E201" s="3">
        <v>38642.323424714858</v>
      </c>
      <c r="F201" s="3">
        <v>49161.254346674112</v>
      </c>
    </row>
    <row r="202" spans="1:6" ht="23.25" customHeight="1">
      <c r="A202" s="2">
        <v>198</v>
      </c>
      <c r="B202" s="2" t="s">
        <v>203</v>
      </c>
      <c r="C202" s="3">
        <v>67791.19096469089</v>
      </c>
      <c r="D202" s="3">
        <v>56669.095131642607</v>
      </c>
      <c r="E202" s="3">
        <v>51398.740508217874</v>
      </c>
      <c r="F202" s="3">
        <v>59594.965736454382</v>
      </c>
    </row>
    <row r="203" spans="1:6" ht="23.25" customHeight="1">
      <c r="A203" s="2">
        <v>199</v>
      </c>
      <c r="B203" s="2" t="s">
        <v>204</v>
      </c>
      <c r="C203" s="3">
        <v>69539.138258050938</v>
      </c>
      <c r="D203" s="3">
        <v>57949.281881709117</v>
      </c>
      <c r="E203" s="3">
        <v>46132.173419556675</v>
      </c>
      <c r="F203" s="3">
        <v>57835.655838803803</v>
      </c>
    </row>
    <row r="204" spans="1:6" ht="23.25" customHeight="1">
      <c r="A204" s="2">
        <v>200</v>
      </c>
      <c r="B204" s="2" t="s">
        <v>205</v>
      </c>
      <c r="C204" s="3">
        <v>101596.83249640296</v>
      </c>
      <c r="D204" s="3">
        <v>76356.700832369665</v>
      </c>
      <c r="E204" s="3">
        <v>65827.354189810751</v>
      </c>
      <c r="F204" s="3">
        <v>83712.093343106855</v>
      </c>
    </row>
    <row r="205" spans="1:6" ht="23.25" customHeight="1">
      <c r="A205" s="2">
        <v>201</v>
      </c>
      <c r="B205" s="2" t="s">
        <v>206</v>
      </c>
      <c r="C205" s="3">
        <v>72910.044197575204</v>
      </c>
      <c r="D205" s="3">
        <v>56813.021452656001</v>
      </c>
      <c r="E205" s="3">
        <v>39011.608064157117</v>
      </c>
      <c r="F205" s="3">
        <v>55960.826130866168</v>
      </c>
    </row>
    <row r="206" spans="1:6" ht="23.25" customHeight="1">
      <c r="A206" s="2">
        <v>202</v>
      </c>
      <c r="B206" s="2" t="s">
        <v>207</v>
      </c>
      <c r="C206" s="3">
        <v>62780.282472566643</v>
      </c>
      <c r="D206" s="3">
        <v>48562</v>
      </c>
      <c r="E206" s="3">
        <v>37584</v>
      </c>
      <c r="F206" s="3">
        <v>50182</v>
      </c>
    </row>
    <row r="207" spans="1:6" ht="23.25" customHeight="1">
      <c r="A207" s="2">
        <v>203</v>
      </c>
      <c r="B207" s="2" t="s">
        <v>208</v>
      </c>
      <c r="C207" s="3">
        <v>113253.81966131183</v>
      </c>
      <c r="D207" s="3">
        <v>57833.370257481001</v>
      </c>
      <c r="E207" s="3">
        <v>38335.72901584104</v>
      </c>
      <c r="F207" s="3">
        <v>75794.774338576433</v>
      </c>
    </row>
    <row r="208" spans="1:6" ht="23.25" customHeight="1">
      <c r="A208" s="2">
        <v>204</v>
      </c>
      <c r="B208" s="2" t="s">
        <v>209</v>
      </c>
      <c r="C208" s="3">
        <v>61365.638238395506</v>
      </c>
      <c r="D208" s="3">
        <v>47418.041471768454</v>
      </c>
      <c r="E208" s="3">
        <v>33995.018269887594</v>
      </c>
      <c r="F208" s="3">
        <v>47680.328254141546</v>
      </c>
    </row>
    <row r="209" spans="1:6" ht="23.25" customHeight="1">
      <c r="A209" s="2">
        <v>205</v>
      </c>
      <c r="B209" s="2" t="s">
        <v>210</v>
      </c>
      <c r="C209" s="3">
        <v>65136.129095470096</v>
      </c>
      <c r="D209" s="3">
        <v>40816.368378969826</v>
      </c>
      <c r="E209" s="3">
        <v>32945.871140395211</v>
      </c>
      <c r="F209" s="3">
        <v>49041.000117932657</v>
      </c>
    </row>
    <row r="210" spans="1:6" ht="23.25" customHeight="1">
      <c r="A210" s="2">
        <v>206</v>
      </c>
      <c r="B210" s="2" t="s">
        <v>211</v>
      </c>
      <c r="C210" s="3">
        <v>69442.556121581423</v>
      </c>
      <c r="D210" s="3">
        <v>42420.38935131648</v>
      </c>
      <c r="E210" s="3">
        <v>29669.653569958715</v>
      </c>
      <c r="F210" s="3">
        <v>49556.104845770074</v>
      </c>
    </row>
    <row r="211" spans="1:6" ht="23.25" customHeight="1">
      <c r="A211" s="2">
        <v>207</v>
      </c>
      <c r="B211" s="2" t="s">
        <v>212</v>
      </c>
      <c r="C211" s="3">
        <v>75339.747748367125</v>
      </c>
      <c r="D211" s="3">
        <v>68183.200812714218</v>
      </c>
      <c r="E211" s="3">
        <v>42611.659856873754</v>
      </c>
      <c r="F211" s="3">
        <v>58975.703802620439</v>
      </c>
    </row>
    <row r="212" spans="1:6" ht="23.25" customHeight="1">
      <c r="A212" s="2">
        <v>208</v>
      </c>
      <c r="B212" s="2" t="s">
        <v>213</v>
      </c>
      <c r="C212" s="3">
        <v>103575.81941033715</v>
      </c>
      <c r="D212" s="3">
        <v>61087.254433277485</v>
      </c>
      <c r="E212" s="3">
        <v>53025.486689145597</v>
      </c>
      <c r="F212" s="3">
        <v>78300.653049741362</v>
      </c>
    </row>
    <row r="213" spans="1:6" ht="23.25" customHeight="1">
      <c r="A213" s="2">
        <v>209</v>
      </c>
      <c r="B213" s="2" t="s">
        <v>214</v>
      </c>
      <c r="C213" s="3">
        <v>78744.806803086482</v>
      </c>
      <c r="D213" s="3">
        <v>57686.4400295862</v>
      </c>
      <c r="E213" s="3">
        <v>31802.231548785603</v>
      </c>
      <c r="F213" s="3">
        <v>55273.519175936039</v>
      </c>
    </row>
    <row r="214" spans="1:6" ht="23.25" customHeight="1">
      <c r="A214" s="2">
        <v>210</v>
      </c>
      <c r="B214" s="2" t="s">
        <v>215</v>
      </c>
      <c r="C214" s="3">
        <v>63006.514199999998</v>
      </c>
      <c r="D214" s="3">
        <v>40100.167800000003</v>
      </c>
      <c r="E214" s="3">
        <v>30921.4584</v>
      </c>
      <c r="F214" s="3">
        <v>46963.986300000004</v>
      </c>
    </row>
    <row r="215" spans="1:6" ht="23.25" customHeight="1">
      <c r="A215" s="2">
        <v>211</v>
      </c>
      <c r="B215" s="2" t="s">
        <v>216</v>
      </c>
      <c r="C215" s="3">
        <v>126831.80527687908</v>
      </c>
      <c r="D215" s="3">
        <v>72740.258156452313</v>
      </c>
      <c r="E215" s="3">
        <v>64453.3933031856</v>
      </c>
      <c r="F215" s="3">
        <v>95642.599290032347</v>
      </c>
    </row>
    <row r="216" spans="1:6" ht="23.25" customHeight="1">
      <c r="A216" s="2">
        <v>212</v>
      </c>
      <c r="B216" s="2" t="s">
        <v>217</v>
      </c>
      <c r="C216" s="3">
        <v>73003.14</v>
      </c>
      <c r="D216" s="3">
        <v>47484.8514</v>
      </c>
      <c r="E216" s="3">
        <v>33684.5628</v>
      </c>
      <c r="F216" s="3">
        <v>53343.8514</v>
      </c>
    </row>
    <row r="217" spans="1:6" ht="23.25" customHeight="1">
      <c r="A217" s="2">
        <v>213</v>
      </c>
      <c r="B217" s="2" t="s">
        <v>218</v>
      </c>
      <c r="C217" s="3">
        <v>57778.842817351149</v>
      </c>
      <c r="D217" s="3">
        <v>32065.269307879043</v>
      </c>
      <c r="E217" s="3">
        <v>29542</v>
      </c>
      <c r="F217" s="3">
        <v>43660</v>
      </c>
    </row>
    <row r="218" spans="1:6" ht="23.25" customHeight="1">
      <c r="A218" s="2">
        <v>214</v>
      </c>
      <c r="B218" s="2" t="s">
        <v>219</v>
      </c>
      <c r="C218" s="3">
        <v>62115.57012157057</v>
      </c>
      <c r="D218" s="3">
        <v>51762.343845514886</v>
      </c>
      <c r="E218" s="3">
        <v>38434.009012721785</v>
      </c>
      <c r="F218" s="3">
        <v>50274.789567146181</v>
      </c>
    </row>
    <row r="219" spans="1:6" ht="23.25" customHeight="1">
      <c r="A219" s="2">
        <v>215</v>
      </c>
      <c r="B219" s="2" t="s">
        <v>220</v>
      </c>
      <c r="C219" s="3">
        <v>54746</v>
      </c>
      <c r="D219" s="3">
        <v>38412</v>
      </c>
      <c r="E219" s="3">
        <v>23222.732399999997</v>
      </c>
      <c r="F219" s="3">
        <v>38984</v>
      </c>
    </row>
    <row r="220" spans="1:6" ht="23.25" customHeight="1">
      <c r="A220" s="2">
        <v>216</v>
      </c>
      <c r="B220" s="2" t="s">
        <v>221</v>
      </c>
      <c r="C220" s="3">
        <v>68431</v>
      </c>
      <c r="D220" s="3">
        <v>42532</v>
      </c>
      <c r="E220" s="3">
        <v>25419</v>
      </c>
      <c r="F220" s="3">
        <v>46925</v>
      </c>
    </row>
    <row r="221" spans="1:6" ht="23.25" customHeight="1">
      <c r="A221" s="2">
        <v>217</v>
      </c>
      <c r="B221" s="2" t="s">
        <v>222</v>
      </c>
      <c r="C221" s="3">
        <v>57375.470365037298</v>
      </c>
      <c r="D221" s="3">
        <v>43730.876379491077</v>
      </c>
      <c r="E221" s="3">
        <v>32186.47042031138</v>
      </c>
      <c r="F221" s="3">
        <v>44780.970392674339</v>
      </c>
    </row>
    <row r="222" spans="1:6" ht="23.25" customHeight="1">
      <c r="A222" s="2">
        <v>218</v>
      </c>
      <c r="B222" s="2" t="s">
        <v>223</v>
      </c>
      <c r="C222" s="3">
        <v>89953.950633371991</v>
      </c>
      <c r="D222" s="3">
        <v>75750.695270207987</v>
      </c>
      <c r="E222" s="3">
        <v>66281.858361431994</v>
      </c>
      <c r="F222" s="3">
        <v>78117.904497401993</v>
      </c>
    </row>
    <row r="223" spans="1:6" ht="23.25" customHeight="1">
      <c r="A223" s="2">
        <v>219</v>
      </c>
      <c r="B223" s="2" t="s">
        <v>224</v>
      </c>
      <c r="C223" s="3">
        <v>59091.223612907503</v>
      </c>
      <c r="D223" s="3">
        <v>47624.462116379764</v>
      </c>
      <c r="E223" s="3">
        <v>39468.006003160132</v>
      </c>
      <c r="F223" s="3">
        <v>49279.614808033817</v>
      </c>
    </row>
    <row r="224" spans="1:6" ht="23.25" customHeight="1">
      <c r="A224" s="2">
        <v>220</v>
      </c>
      <c r="B224" s="2" t="s">
        <v>225</v>
      </c>
      <c r="C224" s="3">
        <v>76748.710680392993</v>
      </c>
      <c r="D224" s="3">
        <v>64956.221194203361</v>
      </c>
      <c r="E224" s="3">
        <v>36568.648141692916</v>
      </c>
      <c r="F224" s="3">
        <v>56658.679411042955</v>
      </c>
    </row>
    <row r="225" spans="1:6" ht="23.25" customHeight="1">
      <c r="A225" s="2">
        <v>221</v>
      </c>
      <c r="B225" s="2" t="s">
        <v>226</v>
      </c>
      <c r="C225" s="3">
        <v>55184.381504346515</v>
      </c>
      <c r="D225" s="3">
        <v>47336.609474352983</v>
      </c>
      <c r="E225" s="3">
        <v>30716.906932069345</v>
      </c>
      <c r="F225" s="3">
        <v>42950.644218207934</v>
      </c>
    </row>
    <row r="226" spans="1:6" ht="23.25" customHeight="1">
      <c r="A226" s="2">
        <v>222</v>
      </c>
      <c r="B226" s="2" t="s">
        <v>227</v>
      </c>
      <c r="C226" s="3">
        <v>63505.595379778875</v>
      </c>
      <c r="D226" s="3">
        <v>47533.561282055518</v>
      </c>
      <c r="E226" s="3">
        <v>28633.762812138619</v>
      </c>
      <c r="F226" s="3">
        <v>46069.679095958745</v>
      </c>
    </row>
    <row r="227" spans="1:6" ht="23.25" customHeight="1">
      <c r="A227" s="2">
        <v>223</v>
      </c>
      <c r="B227" s="2" t="s">
        <v>228</v>
      </c>
      <c r="C227" s="3">
        <v>42944.126400000001</v>
      </c>
      <c r="D227" s="3">
        <v>37163.637000000002</v>
      </c>
      <c r="E227" s="3">
        <v>29592.637200000001</v>
      </c>
      <c r="F227" s="3">
        <v>36268.381800000003</v>
      </c>
    </row>
    <row r="228" spans="1:6" ht="23.25" customHeight="1">
      <c r="A228" s="2">
        <v>224</v>
      </c>
      <c r="B228" s="2" t="s">
        <v>229</v>
      </c>
      <c r="C228" s="3">
        <v>43172.215001873301</v>
      </c>
      <c r="D228" s="3">
        <v>30518.061356985043</v>
      </c>
      <c r="E228" s="3">
        <v>24856</v>
      </c>
      <c r="F228" s="3">
        <v>34014</v>
      </c>
    </row>
    <row r="229" spans="1:6" ht="23.25" customHeight="1">
      <c r="A229" s="2">
        <v>225</v>
      </c>
      <c r="B229" s="2" t="s">
        <v>230</v>
      </c>
      <c r="C229" s="3">
        <v>57248.587950459696</v>
      </c>
      <c r="D229" s="3">
        <v>32531.136083790825</v>
      </c>
      <c r="E229" s="3">
        <v>26412</v>
      </c>
      <c r="F229" s="3">
        <v>41830</v>
      </c>
    </row>
    <row r="230" spans="1:6" ht="23.25" customHeight="1">
      <c r="A230" s="2">
        <v>226</v>
      </c>
      <c r="B230" s="2" t="s">
        <v>231</v>
      </c>
      <c r="C230" s="3">
        <v>75911.665497657203</v>
      </c>
      <c r="D230" s="3">
        <v>48256</v>
      </c>
      <c r="E230" s="3">
        <v>39421</v>
      </c>
      <c r="F230" s="3">
        <v>57666</v>
      </c>
    </row>
    <row r="231" spans="1:6" ht="23.25" customHeight="1">
      <c r="A231" s="2">
        <v>227</v>
      </c>
      <c r="B231" s="2" t="s">
        <v>232</v>
      </c>
      <c r="C231" s="3">
        <v>74974.250643688356</v>
      </c>
      <c r="D231" s="3">
        <v>47257.071244319268</v>
      </c>
      <c r="E231" s="3">
        <v>34940.008193383437</v>
      </c>
      <c r="F231" s="3">
        <v>54957.1294185359</v>
      </c>
    </row>
    <row r="232" spans="1:6" ht="23.25" customHeight="1">
      <c r="A232" s="2">
        <v>228</v>
      </c>
      <c r="B232" s="2" t="s">
        <v>233</v>
      </c>
      <c r="C232" s="3">
        <v>81941.420841165731</v>
      </c>
      <c r="D232" s="3">
        <v>51476.38497086984</v>
      </c>
      <c r="E232" s="3">
        <v>29709.422684975576</v>
      </c>
      <c r="F232" s="3">
        <v>55825.421763070655</v>
      </c>
    </row>
    <row r="233" spans="1:6" ht="23.25" customHeight="1">
      <c r="A233" s="2">
        <v>229</v>
      </c>
      <c r="B233" s="2" t="s">
        <v>234</v>
      </c>
      <c r="C233" s="3">
        <v>61341.019262432688</v>
      </c>
      <c r="D233" s="3">
        <v>44562</v>
      </c>
      <c r="E233" s="3">
        <v>35864</v>
      </c>
      <c r="F233" s="3">
        <v>48602</v>
      </c>
    </row>
    <row r="234" spans="1:6" ht="23.25" customHeight="1">
      <c r="A234" s="2">
        <v>230</v>
      </c>
      <c r="B234" s="2" t="s">
        <v>235</v>
      </c>
      <c r="C234" s="3">
        <v>56813.021452656001</v>
      </c>
      <c r="D234" s="3">
        <v>32383.422228013922</v>
      </c>
      <c r="E234" s="3">
        <v>29542.771155381117</v>
      </c>
      <c r="F234" s="3">
        <v>43177.896304018555</v>
      </c>
    </row>
    <row r="235" spans="1:6" ht="23.25" customHeight="1">
      <c r="A235" s="2">
        <v>231</v>
      </c>
      <c r="B235" s="2" t="s">
        <v>236</v>
      </c>
      <c r="C235" s="3">
        <v>42104.130198563362</v>
      </c>
      <c r="D235" s="3">
        <v>35718.346587284832</v>
      </c>
      <c r="E235" s="3">
        <v>29762</v>
      </c>
      <c r="F235" s="3">
        <v>35933</v>
      </c>
    </row>
    <row r="236" spans="1:6" ht="23.25" customHeight="1">
      <c r="A236" s="2">
        <v>232</v>
      </c>
      <c r="B236" s="2" t="s">
        <v>237</v>
      </c>
      <c r="C236" s="3">
        <v>43556.649780369604</v>
      </c>
      <c r="D236" s="3">
        <v>35034.696562471196</v>
      </c>
      <c r="E236" s="3">
        <v>34087.812871593604</v>
      </c>
      <c r="F236" s="3">
        <v>38822.2313259816</v>
      </c>
    </row>
    <row r="237" spans="1:6" ht="23.25" customHeight="1">
      <c r="A237" s="2">
        <v>233</v>
      </c>
      <c r="B237" s="2" t="s">
        <v>238</v>
      </c>
      <c r="C237" s="3">
        <v>59425</v>
      </c>
      <c r="D237" s="3">
        <v>42723.392132397305</v>
      </c>
      <c r="E237" s="3">
        <v>35224.07330064672</v>
      </c>
      <c r="F237" s="3">
        <v>47324</v>
      </c>
    </row>
    <row r="238" spans="1:6" ht="23.25" customHeight="1">
      <c r="A238" s="2">
        <v>234</v>
      </c>
      <c r="B238" s="2" t="s">
        <v>239</v>
      </c>
      <c r="C238" s="3">
        <v>51404.421810363143</v>
      </c>
      <c r="D238" s="3">
        <v>44336.881941652748</v>
      </c>
      <c r="E238" s="3">
        <v>33292.430571256424</v>
      </c>
      <c r="F238" s="3">
        <v>42348.426190809783</v>
      </c>
    </row>
    <row r="239" spans="1:6" ht="23.25" customHeight="1">
      <c r="A239" s="2">
        <v>235</v>
      </c>
      <c r="B239" s="2" t="s">
        <v>240</v>
      </c>
      <c r="C239" s="3">
        <v>59494.596065221362</v>
      </c>
      <c r="D239" s="3">
        <v>44289.537757108868</v>
      </c>
      <c r="E239" s="3">
        <v>29114.779727104447</v>
      </c>
      <c r="F239" s="3">
        <v>44304.687896162897</v>
      </c>
    </row>
    <row r="240" spans="1:6" ht="23.25" customHeight="1">
      <c r="A240" s="2">
        <v>236</v>
      </c>
      <c r="B240" s="2" t="s">
        <v>241</v>
      </c>
      <c r="C240" s="3">
        <v>120752.28956285684</v>
      </c>
      <c r="D240" s="3">
        <v>62494.323597921597</v>
      </c>
      <c r="E240" s="3">
        <v>54273.479393722278</v>
      </c>
      <c r="F240" s="3">
        <v>87512.884478289547</v>
      </c>
    </row>
    <row r="241" spans="1:6" ht="23.25" customHeight="1">
      <c r="A241" s="2">
        <v>237</v>
      </c>
      <c r="B241" s="2" t="s">
        <v>242</v>
      </c>
      <c r="C241" s="3">
        <v>95921.211653282648</v>
      </c>
      <c r="D241" s="3">
        <v>37144.353425746493</v>
      </c>
      <c r="E241" s="3">
        <v>29542.771155381117</v>
      </c>
      <c r="F241" s="3">
        <v>62731.991404331879</v>
      </c>
    </row>
    <row r="242" spans="1:6" ht="23.25" customHeight="1">
      <c r="A242" s="2">
        <v>238</v>
      </c>
      <c r="B242" s="2" t="s">
        <v>243</v>
      </c>
      <c r="C242" s="3">
        <v>87743.924098863674</v>
      </c>
      <c r="D242" s="3">
        <v>47768.38843739318</v>
      </c>
      <c r="E242" s="3">
        <v>28781.476667915529</v>
      </c>
      <c r="F242" s="3">
        <v>58262.700383389601</v>
      </c>
    </row>
    <row r="243" spans="1:6" ht="23.25" customHeight="1">
      <c r="A243" s="2">
        <v>239</v>
      </c>
      <c r="B243" s="2" t="s">
        <v>244</v>
      </c>
      <c r="C243" s="3">
        <v>66136.038273036844</v>
      </c>
      <c r="D243" s="3">
        <v>48650.884037291085</v>
      </c>
      <c r="E243" s="3">
        <v>35697.51514608552</v>
      </c>
      <c r="F243" s="3">
        <v>50916.776709561185</v>
      </c>
    </row>
    <row r="244" spans="1:6" ht="23.25" customHeight="1">
      <c r="A244" s="2">
        <v>240</v>
      </c>
      <c r="B244" s="2" t="s">
        <v>245</v>
      </c>
      <c r="C244" s="3">
        <v>73856.927888452788</v>
      </c>
      <c r="D244" s="3">
        <v>62115.57012157057</v>
      </c>
      <c r="E244" s="3">
        <v>53025.486689145597</v>
      </c>
      <c r="F244" s="3">
        <v>63441.207288799182</v>
      </c>
    </row>
    <row r="245" spans="1:6" ht="23.25" customHeight="1">
      <c r="A245" s="2">
        <v>241</v>
      </c>
      <c r="B245" s="2" t="s">
        <v>246</v>
      </c>
      <c r="C245" s="3">
        <v>108245.84977374547</v>
      </c>
      <c r="D245" s="3">
        <v>52163.822530446989</v>
      </c>
      <c r="E245" s="3">
        <v>35434.281480021542</v>
      </c>
      <c r="F245" s="3">
        <v>71840.065626883516</v>
      </c>
    </row>
    <row r="246" spans="1:6" ht="23.25" customHeight="1">
      <c r="A246" s="2">
        <v>242</v>
      </c>
      <c r="B246" s="2" t="s">
        <v>247</v>
      </c>
      <c r="C246" s="3">
        <v>80706.684508261358</v>
      </c>
      <c r="D246" s="3">
        <v>47533.561282055518</v>
      </c>
      <c r="E246" s="3">
        <v>36360.333729699843</v>
      </c>
      <c r="F246" s="3">
        <v>58533.509118980604</v>
      </c>
    </row>
    <row r="247" spans="1:6" ht="23.25" customHeight="1">
      <c r="A247" s="2">
        <v>243</v>
      </c>
      <c r="B247" s="2" t="s">
        <v>248</v>
      </c>
      <c r="C247" s="3">
        <v>85407.015149777755</v>
      </c>
      <c r="D247" s="3">
        <v>56381.242489615812</v>
      </c>
      <c r="E247" s="3">
        <v>38286.295156944878</v>
      </c>
      <c r="F247" s="3">
        <v>61846.655153361324</v>
      </c>
    </row>
    <row r="248" spans="1:6" ht="23.25" customHeight="1">
      <c r="A248" s="2">
        <v>244</v>
      </c>
      <c r="B248" s="2" t="s">
        <v>249</v>
      </c>
      <c r="C248" s="3">
        <v>94688.369087759987</v>
      </c>
      <c r="D248" s="3">
        <v>52667.564653993868</v>
      </c>
      <c r="E248" s="3">
        <v>35288.461391626399</v>
      </c>
      <c r="F248" s="3">
        <v>64988.415239693197</v>
      </c>
    </row>
    <row r="249" spans="1:6" ht="23.25" customHeight="1">
      <c r="A249" s="2">
        <v>245</v>
      </c>
      <c r="B249" s="2" t="s">
        <v>250</v>
      </c>
      <c r="C249" s="3">
        <v>46887.354693018002</v>
      </c>
      <c r="D249" s="3">
        <v>35493.817722929998</v>
      </c>
      <c r="E249" s="3">
        <v>28962.153303552001</v>
      </c>
      <c r="F249" s="3">
        <v>37924.753998285007</v>
      </c>
    </row>
    <row r="250" spans="1:6" ht="23.25" customHeight="1">
      <c r="A250" s="2">
        <v>246</v>
      </c>
      <c r="B250" s="2" t="s">
        <v>251</v>
      </c>
      <c r="C250" s="3">
        <v>89955.844400753762</v>
      </c>
      <c r="D250" s="3">
        <v>47359.334682934037</v>
      </c>
      <c r="E250" s="3">
        <v>30228.314947576499</v>
      </c>
      <c r="F250" s="3">
        <v>60092.079674165128</v>
      </c>
    </row>
    <row r="251" spans="1:6" ht="23.25" customHeight="1">
      <c r="A251" s="2">
        <v>247</v>
      </c>
      <c r="B251" s="2" t="s">
        <v>252</v>
      </c>
      <c r="C251" s="3">
        <v>69031.608599740546</v>
      </c>
      <c r="D251" s="3">
        <v>50968.855312559455</v>
      </c>
      <c r="E251" s="3">
        <v>30894.921065954335</v>
      </c>
      <c r="F251" s="3">
        <v>49963.264832847439</v>
      </c>
    </row>
    <row r="252" spans="1:6" ht="23.25" customHeight="1">
      <c r="A252" s="2">
        <v>248</v>
      </c>
      <c r="B252" s="2" t="s">
        <v>253</v>
      </c>
      <c r="C252" s="3">
        <v>89275.981910703646</v>
      </c>
      <c r="D252" s="3">
        <v>55780.918229599425</v>
      </c>
      <c r="E252" s="3">
        <v>29847.667703843705</v>
      </c>
      <c r="F252" s="3">
        <v>59561.824807273675</v>
      </c>
    </row>
    <row r="253" spans="1:6" ht="23.25" customHeight="1">
      <c r="A253" s="2">
        <v>249</v>
      </c>
      <c r="B253" s="2" t="s">
        <v>254</v>
      </c>
      <c r="C253" s="3">
        <v>86708.033341043585</v>
      </c>
      <c r="D253" s="3">
        <v>63412.800778072866</v>
      </c>
      <c r="E253" s="3">
        <v>37846.94112437767</v>
      </c>
      <c r="F253" s="3">
        <v>62277.487232710628</v>
      </c>
    </row>
    <row r="254" spans="1:6" ht="23.25" customHeight="1">
      <c r="A254" s="2">
        <v>250</v>
      </c>
      <c r="B254" s="2" t="s">
        <v>255</v>
      </c>
      <c r="C254" s="3">
        <v>83573.84832423873</v>
      </c>
      <c r="D254" s="3">
        <v>53154.262871104962</v>
      </c>
      <c r="E254" s="3">
        <v>29304.156465279964</v>
      </c>
      <c r="F254" s="3">
        <v>56439.002394759344</v>
      </c>
    </row>
    <row r="255" spans="1:6" ht="23.25" customHeight="1">
      <c r="A255" s="2">
        <v>251</v>
      </c>
      <c r="B255" s="2" t="s">
        <v>256</v>
      </c>
      <c r="C255" s="3">
        <v>101140.43455739997</v>
      </c>
      <c r="D255" s="3">
        <v>63448.782358326207</v>
      </c>
      <c r="E255" s="3">
        <v>35210.81692897444</v>
      </c>
      <c r="F255" s="3">
        <v>68175.625743187207</v>
      </c>
    </row>
    <row r="256" spans="1:6" ht="23.25" customHeight="1">
      <c r="A256" s="2">
        <v>252</v>
      </c>
      <c r="B256" s="2" t="s">
        <v>257</v>
      </c>
      <c r="C256" s="3">
        <v>58343.185497114202</v>
      </c>
      <c r="D256" s="3">
        <v>48902.75509906454</v>
      </c>
      <c r="E256" s="3">
        <v>30313.534479755486</v>
      </c>
      <c r="F256" s="3">
        <v>44328.359988434844</v>
      </c>
    </row>
    <row r="257" spans="1:6" ht="23.25" customHeight="1">
      <c r="A257" s="2">
        <v>253</v>
      </c>
      <c r="B257" s="2" t="s">
        <v>258</v>
      </c>
      <c r="C257" s="3">
        <v>79530.654964191373</v>
      </c>
      <c r="D257" s="3">
        <v>51027.562101393865</v>
      </c>
      <c r="E257" s="3">
        <v>30271.871597356872</v>
      </c>
      <c r="F257" s="3">
        <v>54901.263280774125</v>
      </c>
    </row>
    <row r="258" spans="1:6" ht="23.25" customHeight="1">
      <c r="A258" s="2">
        <v>254</v>
      </c>
      <c r="B258" s="2" t="s">
        <v>259</v>
      </c>
      <c r="C258" s="3">
        <v>70184.912935229469</v>
      </c>
      <c r="D258" s="3">
        <v>68525.972708811911</v>
      </c>
      <c r="E258" s="3">
        <v>39327.867216910236</v>
      </c>
      <c r="F258" s="3">
        <v>54756.390076069853</v>
      </c>
    </row>
    <row r="259" spans="1:6" ht="23.25" customHeight="1">
      <c r="A259" s="2">
        <v>255</v>
      </c>
      <c r="B259" s="2" t="s">
        <v>260</v>
      </c>
      <c r="C259" s="3">
        <v>66552.66709702299</v>
      </c>
      <c r="D259" s="3">
        <v>50985.899218995248</v>
      </c>
      <c r="E259" s="3">
        <v>28957.597034418759</v>
      </c>
      <c r="F259" s="3">
        <v>47755.132065720871</v>
      </c>
    </row>
    <row r="260" spans="1:6" ht="23.25" customHeight="1">
      <c r="A260" s="2">
        <v>256</v>
      </c>
      <c r="B260" s="2" t="s">
        <v>261</v>
      </c>
      <c r="C260" s="3">
        <v>42070.04238569177</v>
      </c>
      <c r="D260" s="3">
        <v>36699.318091034023</v>
      </c>
      <c r="E260" s="3">
        <v>32489.473201392215</v>
      </c>
      <c r="F260" s="3">
        <v>37279.75779354199</v>
      </c>
    </row>
    <row r="261" spans="1:6" ht="23.25" customHeight="1">
      <c r="A261" s="2">
        <v>257</v>
      </c>
      <c r="B261" s="2" t="s">
        <v>262</v>
      </c>
      <c r="C261" s="3">
        <v>58367.80447307702</v>
      </c>
      <c r="D261" s="3">
        <v>44585</v>
      </c>
      <c r="E261" s="3">
        <v>39265</v>
      </c>
      <c r="F261" s="3">
        <v>48816</v>
      </c>
    </row>
    <row r="262" spans="1:6" ht="23.25" customHeight="1">
      <c r="A262" s="2">
        <v>258</v>
      </c>
      <c r="B262" s="2" t="s">
        <v>263</v>
      </c>
      <c r="C262" s="3">
        <v>86592.513530756522</v>
      </c>
      <c r="D262" s="3">
        <v>61221.711917382097</v>
      </c>
      <c r="E262" s="3">
        <v>33737.465905968893</v>
      </c>
      <c r="F262" s="3">
        <v>60164.989718362711</v>
      </c>
    </row>
    <row r="263" spans="1:6" ht="23.25" customHeight="1">
      <c r="A263" s="2">
        <v>259</v>
      </c>
      <c r="B263" s="2" t="s">
        <v>264</v>
      </c>
      <c r="C263" s="3">
        <v>59248.406305593184</v>
      </c>
      <c r="D263" s="3">
        <v>49700.031166783476</v>
      </c>
      <c r="E263" s="3">
        <v>32921.252164432401</v>
      </c>
      <c r="F263" s="3">
        <v>46084.829235012796</v>
      </c>
    </row>
    <row r="264" spans="1:6" ht="23.25" customHeight="1">
      <c r="A264" s="2">
        <v>260</v>
      </c>
      <c r="B264" s="2" t="s">
        <v>265</v>
      </c>
      <c r="C264" s="3">
        <v>52188.441506409807</v>
      </c>
      <c r="D264" s="3">
        <v>49029.637513642127</v>
      </c>
      <c r="E264" s="3">
        <v>30679.031584434244</v>
      </c>
      <c r="F264" s="3">
        <v>41433.736545422027</v>
      </c>
    </row>
    <row r="265" spans="1:6" ht="23.25" customHeight="1">
      <c r="A265" s="2">
        <v>261</v>
      </c>
      <c r="B265" s="2" t="s">
        <v>266</v>
      </c>
      <c r="C265" s="3">
        <v>58720.04520608348</v>
      </c>
      <c r="D265" s="3">
        <v>54402.255575681622</v>
      </c>
      <c r="E265" s="3">
        <v>33996.912037269351</v>
      </c>
      <c r="F265" s="3">
        <v>46358.478621676411</v>
      </c>
    </row>
    <row r="266" spans="1:6" ht="23.25" customHeight="1">
      <c r="A266" s="2">
        <v>262</v>
      </c>
      <c r="B266" s="2" t="s">
        <v>267</v>
      </c>
      <c r="C266" s="3">
        <v>86168.309637243336</v>
      </c>
      <c r="D266" s="3">
        <v>60805.083093395959</v>
      </c>
      <c r="E266" s="3">
        <v>34913.495450038863</v>
      </c>
      <c r="F266" s="3">
        <v>60540.902543641103</v>
      </c>
    </row>
    <row r="267" spans="1:6" ht="23.25" customHeight="1">
      <c r="A267" s="2">
        <v>263</v>
      </c>
      <c r="B267" s="2" t="s">
        <v>268</v>
      </c>
      <c r="C267" s="3">
        <v>64848.276453443308</v>
      </c>
      <c r="D267" s="3">
        <v>48728.528499943051</v>
      </c>
      <c r="E267" s="3">
        <v>31207.392683943941</v>
      </c>
      <c r="F267" s="3">
        <v>48027.83456869363</v>
      </c>
    </row>
    <row r="268" spans="1:6" ht="23.25" customHeight="1">
      <c r="A268" s="2">
        <v>264</v>
      </c>
      <c r="B268" s="2" t="s">
        <v>269</v>
      </c>
      <c r="C268" s="3">
        <v>97600.983320899511</v>
      </c>
      <c r="D268" s="3">
        <v>47344.184543879994</v>
      </c>
      <c r="E268" s="3">
        <v>28936.765593219454</v>
      </c>
      <c r="F268" s="3">
        <v>63268.874457059486</v>
      </c>
    </row>
    <row r="269" spans="1:6" ht="23.25" customHeight="1">
      <c r="A269" s="2">
        <v>265</v>
      </c>
      <c r="B269" s="2" t="s">
        <v>270</v>
      </c>
      <c r="C269" s="3">
        <v>87592.422708323254</v>
      </c>
      <c r="D269" s="3">
        <v>71900.666183099675</v>
      </c>
      <c r="E269" s="3">
        <v>38634.748355187839</v>
      </c>
      <c r="F269" s="3">
        <v>63113.585531755547</v>
      </c>
    </row>
    <row r="270" spans="1:6" ht="23.25" customHeight="1">
      <c r="A270" s="2">
        <v>266</v>
      </c>
      <c r="B270" s="2" t="s">
        <v>271</v>
      </c>
      <c r="C270" s="3">
        <v>60566.468403294806</v>
      </c>
      <c r="D270" s="3">
        <v>48391.437905990628</v>
      </c>
      <c r="E270" s="3">
        <v>28576.949790685965</v>
      </c>
      <c r="F270" s="3">
        <v>44571.709096990387</v>
      </c>
    </row>
    <row r="271" spans="1:6" ht="23.25" customHeight="1">
      <c r="A271" s="2">
        <v>267</v>
      </c>
      <c r="B271" s="2" t="s">
        <v>272</v>
      </c>
      <c r="C271" s="3">
        <v>113516.20439717018</v>
      </c>
      <c r="D271" s="3">
        <v>65829.247957192507</v>
      </c>
      <c r="E271" s="3">
        <v>37411.374626573968</v>
      </c>
      <c r="F271" s="3">
        <v>75463.789511872077</v>
      </c>
    </row>
    <row r="272" spans="1:6" ht="23.25" customHeight="1">
      <c r="A272" s="2">
        <v>268</v>
      </c>
      <c r="B272" s="2" t="s">
        <v>273</v>
      </c>
      <c r="C272" s="3">
        <v>61651.597113040552</v>
      </c>
      <c r="D272" s="3">
        <v>44768.660904692937</v>
      </c>
      <c r="E272" s="3">
        <v>33040.55950948297</v>
      </c>
      <c r="F272" s="3">
        <v>47346.078311261765</v>
      </c>
    </row>
    <row r="273" spans="1:6" ht="23.25" customHeight="1">
      <c r="A273" s="2">
        <v>269</v>
      </c>
      <c r="B273" s="2" t="s">
        <v>274</v>
      </c>
      <c r="C273" s="3">
        <v>66634.099094438454</v>
      </c>
      <c r="D273" s="3">
        <v>49669.730888675389</v>
      </c>
      <c r="E273" s="3">
        <v>28576.949790685965</v>
      </c>
      <c r="F273" s="3">
        <v>47605.524442562215</v>
      </c>
    </row>
    <row r="274" spans="1:6" ht="23.25" customHeight="1">
      <c r="A274" s="2">
        <v>270</v>
      </c>
      <c r="B274" s="2" t="s">
        <v>275</v>
      </c>
      <c r="C274" s="3">
        <v>79025.019073262752</v>
      </c>
      <c r="D274" s="3">
        <v>52684.608560429668</v>
      </c>
      <c r="E274" s="3">
        <v>30726.37576897812</v>
      </c>
      <c r="F274" s="3">
        <v>54875.697421120429</v>
      </c>
    </row>
    <row r="275" spans="1:6" ht="23.25" customHeight="1">
      <c r="A275" s="2">
        <v>271</v>
      </c>
      <c r="B275" s="2" t="s">
        <v>276</v>
      </c>
      <c r="C275" s="3">
        <v>75894</v>
      </c>
      <c r="D275" s="3">
        <v>56813.021452656001</v>
      </c>
      <c r="E275" s="3">
        <v>40147.868493210241</v>
      </c>
      <c r="F275" s="3">
        <v>58021</v>
      </c>
    </row>
    <row r="276" spans="1:6" ht="23.25" customHeight="1">
      <c r="A276" s="2">
        <v>272</v>
      </c>
      <c r="B276" s="2" t="s">
        <v>277</v>
      </c>
      <c r="C276" s="3">
        <v>56964.522843196421</v>
      </c>
      <c r="D276" s="3">
        <v>36284.583034429634</v>
      </c>
      <c r="E276" s="3">
        <v>25845</v>
      </c>
      <c r="F276" s="3">
        <v>41405</v>
      </c>
    </row>
    <row r="277" spans="1:6" ht="23.25" customHeight="1">
      <c r="A277" s="2">
        <v>273</v>
      </c>
      <c r="B277" s="2" t="s">
        <v>278</v>
      </c>
      <c r="C277" s="3">
        <v>52161.928763065225</v>
      </c>
      <c r="D277" s="3">
        <v>39852.440781656427</v>
      </c>
      <c r="E277" s="3">
        <v>28576.949790685965</v>
      </c>
      <c r="F277" s="3">
        <v>40369.439276875593</v>
      </c>
    </row>
    <row r="278" spans="1:6" ht="23.25" customHeight="1">
      <c r="A278" s="2">
        <v>274</v>
      </c>
      <c r="B278" s="2" t="s">
        <v>279</v>
      </c>
      <c r="C278" s="3">
        <v>94570.955510091182</v>
      </c>
      <c r="D278" s="3">
        <v>61191.411639274025</v>
      </c>
      <c r="E278" s="3">
        <v>31103.235477947404</v>
      </c>
      <c r="F278" s="3">
        <v>62837.095494019297</v>
      </c>
    </row>
    <row r="279" spans="1:6" ht="23.25" customHeight="1">
      <c r="A279" s="2">
        <v>275</v>
      </c>
      <c r="B279" s="2" t="s">
        <v>280</v>
      </c>
      <c r="C279" s="3">
        <v>119133.11845145613</v>
      </c>
      <c r="D279" s="3">
        <v>62545.455317228989</v>
      </c>
      <c r="E279" s="3">
        <v>33017.834300901915</v>
      </c>
      <c r="F279" s="3">
        <v>76075.476376179024</v>
      </c>
    </row>
    <row r="280" spans="1:6" ht="23.25" customHeight="1">
      <c r="A280" s="2">
        <v>276</v>
      </c>
      <c r="B280" s="2" t="s">
        <v>281</v>
      </c>
      <c r="C280" s="3">
        <v>65891.742280790422</v>
      </c>
      <c r="D280" s="3">
        <v>56182.39691453152</v>
      </c>
      <c r="E280" s="3">
        <v>35511.925942673508</v>
      </c>
      <c r="F280" s="3">
        <v>50701.834111731965</v>
      </c>
    </row>
    <row r="281" spans="1:6" ht="23.25" customHeight="1">
      <c r="A281" s="2">
        <v>277</v>
      </c>
      <c r="B281" s="2" t="s">
        <v>282</v>
      </c>
      <c r="C281" s="3">
        <v>67543.107437680956</v>
      </c>
      <c r="D281" s="3">
        <v>43556.649780369604</v>
      </c>
      <c r="E281" s="3">
        <v>30887.345996427313</v>
      </c>
      <c r="F281" s="3">
        <v>49215.226717054131</v>
      </c>
    </row>
    <row r="282" spans="1:6" ht="23.25" customHeight="1">
      <c r="A282" s="2">
        <v>278</v>
      </c>
      <c r="B282" s="2" t="s">
        <v>283</v>
      </c>
      <c r="C282" s="3">
        <v>64528.229765926691</v>
      </c>
      <c r="D282" s="3">
        <v>54279.160695867547</v>
      </c>
      <c r="E282" s="3">
        <v>34754.418989971426</v>
      </c>
      <c r="F282" s="3">
        <v>49641.324377949059</v>
      </c>
    </row>
    <row r="283" spans="1:6" ht="23.25" customHeight="1">
      <c r="A283" s="2">
        <v>279</v>
      </c>
      <c r="B283" s="2" t="s">
        <v>284</v>
      </c>
      <c r="C283" s="3">
        <v>51273.751861022043</v>
      </c>
      <c r="D283" s="3">
        <v>42729.073434542581</v>
      </c>
      <c r="E283" s="3">
        <v>36323</v>
      </c>
      <c r="F283" s="3">
        <v>43798</v>
      </c>
    </row>
    <row r="284" spans="1:6" ht="23.25" customHeight="1">
      <c r="A284" s="2">
        <v>280</v>
      </c>
      <c r="B284" s="2" t="s">
        <v>285</v>
      </c>
      <c r="C284" s="3">
        <v>114572.92659618959</v>
      </c>
      <c r="D284" s="3">
        <v>90347.85424877709</v>
      </c>
      <c r="E284" s="3">
        <v>58687</v>
      </c>
      <c r="F284" s="3">
        <v>86630</v>
      </c>
    </row>
    <row r="285" spans="1:6" ht="23.25" customHeight="1">
      <c r="A285" s="2">
        <v>281</v>
      </c>
      <c r="B285" s="2" t="s">
        <v>286</v>
      </c>
      <c r="C285" s="3">
        <v>94182.733196831381</v>
      </c>
      <c r="D285" s="3">
        <v>53760.26843326661</v>
      </c>
      <c r="E285" s="3">
        <v>32330.396741324774</v>
      </c>
      <c r="F285" s="3">
        <v>63256.564969078077</v>
      </c>
    </row>
    <row r="286" spans="1:6" ht="23.25" customHeight="1">
      <c r="A286" s="2">
        <v>282</v>
      </c>
      <c r="B286" s="2" t="s">
        <v>287</v>
      </c>
      <c r="C286" s="3">
        <v>125840.84251763303</v>
      </c>
      <c r="D286" s="3">
        <v>88524</v>
      </c>
      <c r="E286" s="3">
        <v>63254</v>
      </c>
      <c r="F286" s="3">
        <v>94547</v>
      </c>
    </row>
    <row r="287" spans="1:6" ht="23.25" customHeight="1">
      <c r="A287" s="2">
        <v>283</v>
      </c>
      <c r="B287" s="2" t="s">
        <v>288</v>
      </c>
      <c r="C287" s="3">
        <v>96093.544485022343</v>
      </c>
      <c r="D287" s="3">
        <v>43352.122903140029</v>
      </c>
      <c r="E287" s="3">
        <v>35445.64408431208</v>
      </c>
      <c r="F287" s="3">
        <v>65769.594284667211</v>
      </c>
    </row>
    <row r="288" spans="1:6" ht="23.25" customHeight="1">
      <c r="A288" s="2">
        <v>284</v>
      </c>
      <c r="B288" s="2" t="s">
        <v>289</v>
      </c>
      <c r="C288" s="3">
        <v>124571</v>
      </c>
      <c r="D288" s="3">
        <v>79498.46091870153</v>
      </c>
      <c r="E288" s="3">
        <v>32926.933466577662</v>
      </c>
      <c r="F288" s="3">
        <v>78749</v>
      </c>
    </row>
    <row r="289" spans="1:6" ht="23.25" customHeight="1">
      <c r="A289" s="2">
        <v>285</v>
      </c>
      <c r="B289" s="2" t="s">
        <v>290</v>
      </c>
      <c r="C289" s="3">
        <v>132451</v>
      </c>
      <c r="D289" s="3">
        <v>84327.567742177285</v>
      </c>
      <c r="E289" s="3">
        <v>52145</v>
      </c>
      <c r="F289" s="3">
        <v>92298</v>
      </c>
    </row>
    <row r="290" spans="1:6" ht="23.25" customHeight="1">
      <c r="A290" s="2">
        <v>286</v>
      </c>
      <c r="B290" s="2" t="s">
        <v>291</v>
      </c>
      <c r="C290" s="3">
        <v>153842.08702426541</v>
      </c>
      <c r="D290" s="3">
        <v>95874</v>
      </c>
      <c r="E290" s="3">
        <v>42626.80999592779</v>
      </c>
      <c r="F290" s="3">
        <v>98234.448510096612</v>
      </c>
    </row>
    <row r="291" spans="1:6" ht="23.25" customHeight="1">
      <c r="A291" s="2">
        <v>287</v>
      </c>
      <c r="B291" s="2" t="s">
        <v>292</v>
      </c>
      <c r="C291" s="3">
        <v>115671.31167760761</v>
      </c>
      <c r="D291" s="3">
        <v>54595.419848620666</v>
      </c>
      <c r="E291" s="3">
        <v>33095.478763553874</v>
      </c>
      <c r="F291" s="3">
        <v>74383.395220580744</v>
      </c>
    </row>
    <row r="292" spans="1:6" ht="23.25" customHeight="1">
      <c r="A292" s="2">
        <v>288</v>
      </c>
      <c r="B292" s="2" t="s">
        <v>293</v>
      </c>
      <c r="C292" s="3">
        <v>101863.85369723047</v>
      </c>
      <c r="D292" s="3">
        <v>59208.63719057633</v>
      </c>
      <c r="E292" s="3">
        <v>34049.937523958499</v>
      </c>
      <c r="F292" s="3">
        <v>67956.895610594482</v>
      </c>
    </row>
    <row r="293" spans="1:6" ht="23.25" customHeight="1">
      <c r="A293" s="2">
        <v>289</v>
      </c>
      <c r="B293" s="2" t="s">
        <v>294</v>
      </c>
      <c r="C293" s="3">
        <v>59941.525167315587</v>
      </c>
      <c r="D293" s="3">
        <v>38127.21869687744</v>
      </c>
      <c r="E293" s="3">
        <v>31245</v>
      </c>
      <c r="F293" s="3">
        <v>45593</v>
      </c>
    </row>
    <row r="294" spans="1:6" ht="23.25" customHeight="1">
      <c r="A294" s="2">
        <v>290</v>
      </c>
      <c r="B294" s="2" t="s">
        <v>295</v>
      </c>
      <c r="C294" s="3">
        <v>61460.326607483265</v>
      </c>
      <c r="D294" s="3">
        <v>42132.536709289685</v>
      </c>
      <c r="E294" s="3">
        <v>29699.953848066802</v>
      </c>
      <c r="F294" s="3">
        <v>45580.140227775031</v>
      </c>
    </row>
    <row r="295" spans="1:6" ht="23.25" customHeight="1">
      <c r="A295" s="2">
        <v>291</v>
      </c>
      <c r="B295" s="2" t="s">
        <v>296</v>
      </c>
      <c r="C295" s="3">
        <v>67442.737766447943</v>
      </c>
      <c r="D295" s="3">
        <v>43891.846606940271</v>
      </c>
      <c r="E295" s="3">
        <v>32561</v>
      </c>
      <c r="F295" s="3">
        <v>50002</v>
      </c>
    </row>
    <row r="296" spans="1:6" ht="23.25" customHeight="1">
      <c r="A296" s="2">
        <v>292</v>
      </c>
      <c r="B296" s="2" t="s">
        <v>297</v>
      </c>
      <c r="C296" s="3">
        <v>65573.589360655562</v>
      </c>
      <c r="D296" s="3">
        <v>58223.878152063626</v>
      </c>
      <c r="E296" s="3">
        <v>35655.852263686902</v>
      </c>
      <c r="F296" s="3">
        <v>50614.720812171239</v>
      </c>
    </row>
    <row r="297" spans="1:6" ht="23.25" customHeight="1">
      <c r="A297" s="2">
        <v>293</v>
      </c>
      <c r="B297" s="2" t="s">
        <v>298</v>
      </c>
      <c r="C297" s="3">
        <v>68940.7077654163</v>
      </c>
      <c r="D297" s="3">
        <v>46721.135075282546</v>
      </c>
      <c r="E297" s="3">
        <v>34004.487106796369</v>
      </c>
      <c r="F297" s="3">
        <v>51472.597436106334</v>
      </c>
    </row>
    <row r="298" spans="1:6" ht="23.25" customHeight="1">
      <c r="A298" s="2">
        <v>294</v>
      </c>
      <c r="B298" s="2" t="s">
        <v>299</v>
      </c>
      <c r="C298" s="3">
        <v>43758.285024888006</v>
      </c>
      <c r="D298" s="3">
        <v>37661.969428902004</v>
      </c>
      <c r="E298" s="3">
        <v>33646.44936051</v>
      </c>
      <c r="F298" s="3">
        <v>38702.367192698999</v>
      </c>
    </row>
    <row r="299" spans="1:6" ht="23.25" customHeight="1">
      <c r="A299" s="2">
        <v>295</v>
      </c>
      <c r="B299" s="2" t="s">
        <v>300</v>
      </c>
      <c r="C299" s="3">
        <v>58730.561171478003</v>
      </c>
      <c r="D299" s="3">
        <v>37654.809086412002</v>
      </c>
      <c r="E299" s="3">
        <v>29811.369922865997</v>
      </c>
      <c r="F299" s="3">
        <v>44270.965547172003</v>
      </c>
    </row>
    <row r="300" spans="1:6" ht="23.25" customHeight="1">
      <c r="A300" s="2">
        <v>296</v>
      </c>
      <c r="B300" s="2" t="s">
        <v>301</v>
      </c>
      <c r="C300" s="3">
        <v>66740.15006781675</v>
      </c>
      <c r="D300" s="3">
        <v>44242.193572564989</v>
      </c>
      <c r="E300" s="3">
        <v>36521</v>
      </c>
      <c r="F300" s="3">
        <v>51630</v>
      </c>
    </row>
    <row r="301" spans="1:6" ht="23.25" customHeight="1">
      <c r="A301" s="2">
        <v>297</v>
      </c>
      <c r="B301" s="2" t="s">
        <v>302</v>
      </c>
      <c r="C301" s="3">
        <v>75412</v>
      </c>
      <c r="D301" s="3">
        <v>50473.254212009997</v>
      </c>
      <c r="E301" s="3">
        <v>40912.764919362002</v>
      </c>
      <c r="F301" s="3">
        <v>58162</v>
      </c>
    </row>
    <row r="302" spans="1:6" ht="23.25" customHeight="1">
      <c r="A302" s="2">
        <v>298</v>
      </c>
      <c r="B302" s="2" t="s">
        <v>303</v>
      </c>
      <c r="C302" s="3">
        <v>61715.985204020209</v>
      </c>
      <c r="D302" s="3">
        <v>40147.868493210241</v>
      </c>
      <c r="E302" s="3">
        <v>36928.463944226394</v>
      </c>
      <c r="F302" s="3">
        <v>49322.224574123298</v>
      </c>
    </row>
    <row r="303" spans="1:6" ht="23.25" customHeight="1">
      <c r="A303" s="2">
        <v>299</v>
      </c>
      <c r="B303" s="2" t="s">
        <v>304</v>
      </c>
      <c r="C303" s="3">
        <v>52012.321139906569</v>
      </c>
      <c r="D303" s="3">
        <v>45855.683381820418</v>
      </c>
      <c r="E303" s="3">
        <v>36254</v>
      </c>
      <c r="F303" s="3">
        <v>44133</v>
      </c>
    </row>
    <row r="304" spans="1:6" ht="23.25" customHeight="1">
      <c r="A304" s="2">
        <v>300</v>
      </c>
      <c r="B304" s="2" t="s">
        <v>305</v>
      </c>
      <c r="C304" s="3">
        <v>62965.87167597864</v>
      </c>
      <c r="D304" s="3">
        <v>42532.121626840031</v>
      </c>
      <c r="E304" s="3">
        <v>35214</v>
      </c>
      <c r="F304" s="3">
        <v>49090</v>
      </c>
    </row>
    <row r="305" spans="1:6" ht="23.25" customHeight="1">
      <c r="A305" s="2">
        <v>301</v>
      </c>
      <c r="B305" s="2" t="s">
        <v>306</v>
      </c>
      <c r="C305" s="3">
        <v>47594.161838271684</v>
      </c>
      <c r="D305" s="3">
        <v>36652</v>
      </c>
      <c r="E305" s="3">
        <v>29567</v>
      </c>
      <c r="F305" s="3">
        <v>38580</v>
      </c>
    </row>
    <row r="306" spans="1:6" ht="23.25" customHeight="1">
      <c r="A306" s="2">
        <v>302</v>
      </c>
      <c r="B306" s="2" t="s">
        <v>307</v>
      </c>
      <c r="C306" s="3">
        <v>56299.81049220034</v>
      </c>
      <c r="D306" s="3">
        <v>47777.857274301932</v>
      </c>
      <c r="E306" s="3">
        <v>29366.650788877887</v>
      </c>
      <c r="F306" s="3">
        <v>42833.230640539114</v>
      </c>
    </row>
    <row r="307" spans="1:6" ht="23.25" customHeight="1">
      <c r="A307" s="2">
        <v>303</v>
      </c>
      <c r="B307" s="2" t="s">
        <v>308</v>
      </c>
      <c r="C307" s="3">
        <v>59983.188049714205</v>
      </c>
      <c r="D307" s="3">
        <v>46906.72427869455</v>
      </c>
      <c r="E307" s="3">
        <v>30911.964972390128</v>
      </c>
      <c r="F307" s="3">
        <v>45447.576511052168</v>
      </c>
    </row>
    <row r="308" spans="1:6" ht="23.25" customHeight="1">
      <c r="A308" s="2">
        <v>304</v>
      </c>
      <c r="B308" s="2" t="s">
        <v>309</v>
      </c>
      <c r="C308" s="3">
        <v>60505.86784707864</v>
      </c>
      <c r="D308" s="3">
        <v>47671.806300923636</v>
      </c>
      <c r="E308" s="3">
        <v>31639.17164698413</v>
      </c>
      <c r="F308" s="3">
        <v>46072.519747031387</v>
      </c>
    </row>
    <row r="309" spans="1:6" ht="23.25" customHeight="1">
      <c r="A309" s="2">
        <v>305</v>
      </c>
      <c r="B309" s="2" t="s">
        <v>310</v>
      </c>
      <c r="C309" s="3">
        <v>74319.007129601072</v>
      </c>
      <c r="D309" s="3">
        <v>56813.021452656001</v>
      </c>
      <c r="E309" s="3">
        <v>30169.608158742089</v>
      </c>
      <c r="F309" s="3">
        <v>52244.307644171575</v>
      </c>
    </row>
    <row r="310" spans="1:6" ht="23.25" customHeight="1">
      <c r="A310" s="2">
        <v>306</v>
      </c>
      <c r="B310" s="2" t="s">
        <v>311</v>
      </c>
      <c r="C310" s="3">
        <v>54620</v>
      </c>
      <c r="D310" s="3">
        <v>30470.717172441167</v>
      </c>
      <c r="E310" s="3">
        <v>26421</v>
      </c>
      <c r="F310" s="3">
        <v>40520</v>
      </c>
    </row>
    <row r="311" spans="1:6" ht="23.25" customHeight="1">
      <c r="A311" s="2">
        <v>307</v>
      </c>
      <c r="B311" s="2" t="s">
        <v>312</v>
      </c>
      <c r="C311" s="3">
        <v>58974</v>
      </c>
      <c r="D311" s="3">
        <v>40612</v>
      </c>
      <c r="E311" s="3">
        <v>37396.224487519939</v>
      </c>
      <c r="F311" s="3">
        <v>48185</v>
      </c>
    </row>
    <row r="312" spans="1:6" ht="23.25" customHeight="1">
      <c r="A312" s="2">
        <v>308</v>
      </c>
      <c r="B312" s="2" t="s">
        <v>313</v>
      </c>
      <c r="C312" s="3">
        <v>51421</v>
      </c>
      <c r="D312" s="3">
        <v>42356</v>
      </c>
      <c r="E312" s="3">
        <v>35564.951429362656</v>
      </c>
      <c r="F312" s="3">
        <v>38941.538671032176</v>
      </c>
    </row>
    <row r="313" spans="1:6" ht="23.25" customHeight="1">
      <c r="A313" s="2">
        <v>309</v>
      </c>
      <c r="B313" s="2" t="s">
        <v>314</v>
      </c>
      <c r="C313" s="3">
        <v>75425</v>
      </c>
      <c r="D313" s="3">
        <v>52033.152581105875</v>
      </c>
      <c r="E313" s="3">
        <v>41634.475887888075</v>
      </c>
      <c r="F313" s="3">
        <v>58439</v>
      </c>
    </row>
    <row r="314" spans="1:6" ht="23.25" customHeight="1">
      <c r="A314" s="2">
        <v>310</v>
      </c>
      <c r="B314" s="2" t="s">
        <v>315</v>
      </c>
      <c r="C314" s="3">
        <v>52487</v>
      </c>
      <c r="D314" s="3">
        <v>38562</v>
      </c>
      <c r="E314" s="3">
        <v>29679</v>
      </c>
      <c r="F314" s="3">
        <v>41083</v>
      </c>
    </row>
    <row r="315" spans="1:6" ht="23.25" customHeight="1">
      <c r="A315" s="2">
        <v>311</v>
      </c>
      <c r="B315" s="2" t="s">
        <v>316</v>
      </c>
      <c r="C315" s="3">
        <v>40621.31033864904</v>
      </c>
      <c r="D315" s="3">
        <v>36725.83083437859</v>
      </c>
      <c r="E315" s="3">
        <v>30949.840320025229</v>
      </c>
      <c r="F315" s="3">
        <v>35785.575329337138</v>
      </c>
    </row>
    <row r="316" spans="1:6" ht="23.25" customHeight="1">
      <c r="A316" s="2">
        <v>312</v>
      </c>
      <c r="B316" s="2" t="s">
        <v>317</v>
      </c>
      <c r="C316" s="3">
        <v>86452</v>
      </c>
      <c r="D316" s="3">
        <v>53271.676448773782</v>
      </c>
      <c r="E316" s="3">
        <v>37731.421314090599</v>
      </c>
      <c r="F316" s="3">
        <v>62091</v>
      </c>
    </row>
    <row r="317" spans="1:6" ht="23.25" customHeight="1">
      <c r="A317" s="2">
        <v>313</v>
      </c>
      <c r="B317" s="2" t="s">
        <v>318</v>
      </c>
      <c r="C317" s="3">
        <v>54124</v>
      </c>
      <c r="D317" s="3">
        <v>39077.889922518552</v>
      </c>
      <c r="E317" s="3">
        <v>28541</v>
      </c>
      <c r="F317" s="3">
        <v>41332</v>
      </c>
    </row>
    <row r="318" spans="1:6" ht="23.25" customHeight="1">
      <c r="A318" s="2">
        <v>314</v>
      </c>
      <c r="B318" s="2" t="s">
        <v>319</v>
      </c>
      <c r="C318" s="3">
        <v>56417</v>
      </c>
      <c r="D318" s="3">
        <v>41757.570767702156</v>
      </c>
      <c r="E318" s="3">
        <v>33557.558004702143</v>
      </c>
      <c r="F318" s="3">
        <v>44987</v>
      </c>
    </row>
    <row r="319" spans="1:6" ht="23.25" customHeight="1">
      <c r="A319" s="2">
        <v>315</v>
      </c>
      <c r="B319" s="2" t="s">
        <v>320</v>
      </c>
      <c r="C319" s="3">
        <v>66254</v>
      </c>
      <c r="D319" s="3">
        <v>43651.338149457362</v>
      </c>
      <c r="E319" s="3">
        <v>31245</v>
      </c>
      <c r="F319" s="3">
        <v>48749</v>
      </c>
    </row>
    <row r="320" spans="1:6" ht="23.25" customHeight="1">
      <c r="A320" s="2">
        <v>316</v>
      </c>
      <c r="B320" s="2" t="s">
        <v>321</v>
      </c>
      <c r="C320" s="3">
        <v>61241</v>
      </c>
      <c r="D320" s="3">
        <v>42113.599035472143</v>
      </c>
      <c r="E320" s="3">
        <v>32156.170142203293</v>
      </c>
      <c r="F320" s="3">
        <v>46698</v>
      </c>
    </row>
    <row r="321" spans="1:6" ht="23.25" customHeight="1">
      <c r="A321" s="2">
        <v>317</v>
      </c>
      <c r="B321" s="2" t="s">
        <v>322</v>
      </c>
      <c r="C321" s="3">
        <v>53124</v>
      </c>
      <c r="D321" s="3">
        <v>37496.59415875296</v>
      </c>
      <c r="E321" s="3">
        <v>26932</v>
      </c>
      <c r="F321" s="3">
        <v>40028</v>
      </c>
    </row>
    <row r="322" spans="1:6" ht="23.25" customHeight="1">
      <c r="A322" s="2">
        <v>318</v>
      </c>
      <c r="B322" s="2" t="s">
        <v>323</v>
      </c>
      <c r="C322" s="3">
        <v>56674.776433787869</v>
      </c>
      <c r="D322" s="3">
        <v>42041.635874965432</v>
      </c>
      <c r="E322" s="3">
        <v>32635.293289787365</v>
      </c>
      <c r="F322" s="3">
        <v>44655.034861787623</v>
      </c>
    </row>
    <row r="323" spans="1:6" ht="23.25" customHeight="1">
      <c r="A323" s="2">
        <v>319</v>
      </c>
      <c r="B323" s="2" t="s">
        <v>324</v>
      </c>
      <c r="C323" s="3">
        <v>60708.500956926451</v>
      </c>
      <c r="D323" s="3">
        <v>53652.323692506579</v>
      </c>
      <c r="E323" s="3">
        <v>36231.557547740485</v>
      </c>
      <c r="F323" s="3">
        <v>48470.029252333465</v>
      </c>
    </row>
    <row r="324" spans="1:6" ht="23.25" customHeight="1">
      <c r="A324" s="2">
        <v>320</v>
      </c>
      <c r="B324" s="2" t="s">
        <v>325</v>
      </c>
      <c r="C324" s="3">
        <v>56055.514499953919</v>
      </c>
      <c r="D324" s="3">
        <v>49806.082140161772</v>
      </c>
      <c r="E324" s="3">
        <v>32652</v>
      </c>
      <c r="F324" s="3">
        <v>44354</v>
      </c>
    </row>
    <row r="325" spans="1:6" ht="23.25" customHeight="1">
      <c r="A325" s="2">
        <v>321</v>
      </c>
      <c r="B325" s="2" t="s">
        <v>326</v>
      </c>
      <c r="C325" s="3">
        <v>59142</v>
      </c>
      <c r="D325" s="3">
        <v>41852.259136789929</v>
      </c>
      <c r="E325" s="3">
        <v>36142</v>
      </c>
      <c r="F325" s="3">
        <v>46742</v>
      </c>
    </row>
    <row r="326" spans="1:6" ht="23.25" customHeight="1">
      <c r="A326" s="2">
        <v>322</v>
      </c>
      <c r="B326" s="2" t="s">
        <v>327</v>
      </c>
      <c r="C326" s="3">
        <v>85581.241748899236</v>
      </c>
      <c r="D326" s="3">
        <v>59757.829731285339</v>
      </c>
      <c r="E326" s="3">
        <v>37657.564386202153</v>
      </c>
      <c r="F326" s="3">
        <v>61619.403067550687</v>
      </c>
    </row>
    <row r="327" spans="1:6" ht="23.25" customHeight="1">
      <c r="A327" s="2">
        <v>323</v>
      </c>
      <c r="B327" s="2" t="s">
        <v>328</v>
      </c>
      <c r="C327" s="3">
        <v>70296.64521075302</v>
      </c>
      <c r="D327" s="3">
        <v>61888.318035759934</v>
      </c>
      <c r="E327" s="3">
        <v>42609.766089492005</v>
      </c>
      <c r="F327" s="3">
        <v>56453.205650122516</v>
      </c>
    </row>
    <row r="328" spans="1:6" ht="23.25" customHeight="1">
      <c r="A328" s="2">
        <v>324</v>
      </c>
      <c r="B328" s="2" t="s">
        <v>329</v>
      </c>
      <c r="C328" s="3">
        <v>83931.770359390473</v>
      </c>
      <c r="D328" s="3">
        <v>75750.695270207987</v>
      </c>
      <c r="E328" s="3">
        <v>30014.319233438164</v>
      </c>
      <c r="F328" s="3">
        <v>56973.044796414317</v>
      </c>
    </row>
    <row r="329" spans="1:6" ht="23.25" customHeight="1">
      <c r="A329" s="2">
        <v>325</v>
      </c>
      <c r="B329" s="2" t="s">
        <v>330</v>
      </c>
      <c r="C329" s="3">
        <v>56862.259404581629</v>
      </c>
      <c r="D329" s="3">
        <v>44679.653837750426</v>
      </c>
      <c r="E329" s="3">
        <v>33264</v>
      </c>
      <c r="F329" s="3">
        <v>45063</v>
      </c>
    </row>
    <row r="330" spans="1:6" ht="23.25" customHeight="1">
      <c r="A330" s="2">
        <v>326</v>
      </c>
      <c r="B330" s="2" t="s">
        <v>331</v>
      </c>
      <c r="C330" s="3">
        <v>56243</v>
      </c>
      <c r="D330" s="3">
        <v>43280.159742633339</v>
      </c>
      <c r="E330" s="3">
        <v>29192.424189756406</v>
      </c>
      <c r="F330" s="3">
        <v>42717</v>
      </c>
    </row>
    <row r="331" spans="1:6" ht="23.25" customHeight="1">
      <c r="A331" s="2">
        <v>327</v>
      </c>
      <c r="B331" s="2" t="s">
        <v>332</v>
      </c>
      <c r="C331" s="3">
        <v>75479.886534617006</v>
      </c>
      <c r="D331" s="3">
        <v>45408.754279726178</v>
      </c>
      <c r="E331" s="3">
        <v>31048.3162238765</v>
      </c>
      <c r="F331" s="3">
        <v>53264.101379246757</v>
      </c>
    </row>
    <row r="332" spans="1:6" ht="23.25" customHeight="1">
      <c r="A332" s="2">
        <v>328</v>
      </c>
      <c r="B332" s="2" t="s">
        <v>333</v>
      </c>
      <c r="C332" s="3">
        <v>111077.03200946949</v>
      </c>
      <c r="D332" s="3">
        <v>92516.217900886782</v>
      </c>
      <c r="E332" s="3">
        <v>75252.634448806377</v>
      </c>
      <c r="F332" s="3">
        <v>93164.833229137934</v>
      </c>
    </row>
    <row r="333" spans="1:6" ht="23.25" customHeight="1">
      <c r="A333" s="2">
        <v>329</v>
      </c>
      <c r="B333" s="2" t="s">
        <v>334</v>
      </c>
      <c r="C333" s="3">
        <v>83193.20108050594</v>
      </c>
      <c r="D333" s="3">
        <v>55792.280833889941</v>
      </c>
      <c r="E333" s="3">
        <v>32765.963239128469</v>
      </c>
      <c r="F333" s="3">
        <v>57979.582159817204</v>
      </c>
    </row>
    <row r="334" spans="1:6" ht="23.25" customHeight="1">
      <c r="A334" s="2">
        <v>330</v>
      </c>
      <c r="B334" s="2" t="s">
        <v>335</v>
      </c>
      <c r="C334" s="3">
        <v>49540.954706716024</v>
      </c>
      <c r="D334" s="3">
        <v>37117.840682401926</v>
      </c>
      <c r="E334" s="3">
        <v>35508.138407910003</v>
      </c>
      <c r="F334" s="3">
        <v>42524.546557313013</v>
      </c>
    </row>
    <row r="335" spans="1:6" ht="23.25" customHeight="1">
      <c r="A335" s="2">
        <v>331</v>
      </c>
      <c r="B335" s="2" t="s">
        <v>336</v>
      </c>
      <c r="C335" s="3">
        <v>60969.840855608658</v>
      </c>
      <c r="D335" s="3">
        <v>45987</v>
      </c>
      <c r="E335" s="3">
        <v>39857</v>
      </c>
      <c r="F335" s="3">
        <v>50272</v>
      </c>
    </row>
    <row r="336" spans="1:6" ht="23.25" customHeight="1">
      <c r="A336" s="2">
        <v>332</v>
      </c>
      <c r="B336" s="2" t="s">
        <v>337</v>
      </c>
      <c r="C336" s="3">
        <v>73080.483261933172</v>
      </c>
      <c r="D336" s="3">
        <v>49241.73946039872</v>
      </c>
      <c r="E336" s="3">
        <v>29020.091358016685</v>
      </c>
      <c r="F336" s="3">
        <v>51050.287309974919</v>
      </c>
    </row>
    <row r="337" spans="1:6" ht="23.25" customHeight="1">
      <c r="A337" s="2">
        <v>333</v>
      </c>
      <c r="B337" s="2" t="s">
        <v>338</v>
      </c>
      <c r="C337" s="3">
        <v>75089.77045397542</v>
      </c>
      <c r="D337" s="3">
        <v>54602</v>
      </c>
      <c r="E337" s="3">
        <v>32541</v>
      </c>
      <c r="F337" s="3">
        <v>53815</v>
      </c>
    </row>
    <row r="338" spans="1:6" ht="23.25" customHeight="1">
      <c r="A338" s="2">
        <v>334</v>
      </c>
      <c r="B338" s="2" t="s">
        <v>339</v>
      </c>
      <c r="C338" s="3">
        <v>71425</v>
      </c>
      <c r="D338" s="3">
        <v>52972.461202456449</v>
      </c>
      <c r="E338" s="3">
        <v>35466.475525511385</v>
      </c>
      <c r="F338" s="3">
        <v>53445</v>
      </c>
    </row>
    <row r="339" spans="1:6" ht="23.25" customHeight="1">
      <c r="A339" s="2">
        <v>335</v>
      </c>
      <c r="B339" s="2" t="s">
        <v>340</v>
      </c>
      <c r="C339" s="3">
        <v>70923.482214114003</v>
      </c>
      <c r="D339" s="3">
        <v>39221.816243531946</v>
      </c>
      <c r="E339" s="3">
        <v>29654</v>
      </c>
      <c r="F339" s="3">
        <v>50288</v>
      </c>
    </row>
    <row r="340" spans="1:6" ht="23.25" customHeight="1">
      <c r="A340" s="2">
        <v>336</v>
      </c>
      <c r="B340" s="2" t="s">
        <v>341</v>
      </c>
      <c r="C340" s="3">
        <v>120084.8922</v>
      </c>
      <c r="D340" s="3">
        <v>85847.239799999996</v>
      </c>
      <c r="E340" s="3">
        <v>40927.458599999998</v>
      </c>
      <c r="F340" s="3">
        <v>80506.175400000007</v>
      </c>
    </row>
    <row r="341" spans="1:6" ht="23.25" customHeight="1">
      <c r="A341" s="2">
        <v>337</v>
      </c>
      <c r="B341" s="2" t="s">
        <v>342</v>
      </c>
      <c r="C341" s="3">
        <v>56478</v>
      </c>
      <c r="D341" s="3">
        <v>39568</v>
      </c>
      <c r="E341" s="3">
        <v>29458</v>
      </c>
      <c r="F341" s="3">
        <v>42968</v>
      </c>
    </row>
    <row r="342" spans="1:6" ht="23.25" customHeight="1">
      <c r="A342" s="2">
        <v>338</v>
      </c>
      <c r="B342" s="2" t="s">
        <v>343</v>
      </c>
      <c r="C342" s="3">
        <v>41034.490741691996</v>
      </c>
      <c r="D342" s="3">
        <v>30080.598800489999</v>
      </c>
      <c r="E342" s="3">
        <v>23222.732399999997</v>
      </c>
      <c r="F342" s="3">
        <v>32128.611570845998</v>
      </c>
    </row>
    <row r="343" spans="1:6" ht="23.25" customHeight="1">
      <c r="A343" s="2">
        <v>339</v>
      </c>
      <c r="B343" s="2" t="s">
        <v>344</v>
      </c>
      <c r="C343" s="3">
        <v>76508.202222910084</v>
      </c>
      <c r="D343" s="3">
        <v>48607.327387510726</v>
      </c>
      <c r="E343" s="3">
        <v>37875.347635103994</v>
      </c>
      <c r="F343" s="3">
        <v>57191.774929007042</v>
      </c>
    </row>
    <row r="344" spans="1:6" ht="23.25" customHeight="1">
      <c r="A344" s="2">
        <v>340</v>
      </c>
      <c r="B344" s="2" t="s">
        <v>345</v>
      </c>
      <c r="C344" s="3">
        <v>68616.873543136157</v>
      </c>
      <c r="D344" s="3">
        <v>34299.914818350182</v>
      </c>
      <c r="E344" s="3">
        <v>29578.752735634473</v>
      </c>
      <c r="F344" s="3">
        <v>49097.813139385318</v>
      </c>
    </row>
    <row r="345" spans="1:6" ht="23.25" customHeight="1">
      <c r="A345" s="2">
        <v>341</v>
      </c>
      <c r="B345" s="2" t="s">
        <v>346</v>
      </c>
      <c r="C345" s="3">
        <v>97894.517265071554</v>
      </c>
      <c r="D345" s="3">
        <v>57343.276319547447</v>
      </c>
      <c r="E345" s="3">
        <v>38430.221477958272</v>
      </c>
      <c r="F345" s="3">
        <v>68162.369371514913</v>
      </c>
    </row>
    <row r="346" spans="1:6" ht="23.25" customHeight="1">
      <c r="A346" s="2">
        <v>342</v>
      </c>
      <c r="B346" s="2" t="s">
        <v>347</v>
      </c>
      <c r="C346" s="3">
        <v>56434.267976304953</v>
      </c>
      <c r="D346" s="3">
        <v>49300.446249233115</v>
      </c>
      <c r="E346" s="3">
        <v>33506.426285394758</v>
      </c>
      <c r="F346" s="3">
        <v>44970.347130849856</v>
      </c>
    </row>
    <row r="347" spans="1:6" ht="23.25" customHeight="1">
      <c r="A347" s="2">
        <v>343</v>
      </c>
      <c r="B347" s="2" t="s">
        <v>348</v>
      </c>
      <c r="C347" s="3">
        <v>87867.018978677763</v>
      </c>
      <c r="D347" s="3">
        <v>63020.790930049552</v>
      </c>
      <c r="E347" s="3">
        <v>31836.123454686669</v>
      </c>
      <c r="F347" s="3">
        <v>59851.571216682212</v>
      </c>
    </row>
    <row r="348" spans="1:6" ht="23.25" customHeight="1">
      <c r="A348" s="2">
        <v>344</v>
      </c>
      <c r="B348" s="2" t="s">
        <v>349</v>
      </c>
      <c r="C348" s="3">
        <v>51889.226260092488</v>
      </c>
      <c r="D348" s="3">
        <v>44086.904647261057</v>
      </c>
      <c r="E348" s="3">
        <v>41359.879617533566</v>
      </c>
      <c r="F348" s="3">
        <v>46624.552938813024</v>
      </c>
    </row>
    <row r="349" spans="1:6" ht="23.25" customHeight="1">
      <c r="A349" s="2">
        <v>345</v>
      </c>
      <c r="B349" s="2" t="s">
        <v>350</v>
      </c>
      <c r="C349" s="3">
        <v>77955.04050257105</v>
      </c>
      <c r="D349" s="3">
        <v>45077.344987919038</v>
      </c>
      <c r="E349" s="3">
        <v>33459.082100850872</v>
      </c>
      <c r="F349" s="3">
        <v>55707.061301710964</v>
      </c>
    </row>
    <row r="350" spans="1:6" ht="23.25" customHeight="1">
      <c r="A350" s="2">
        <v>346</v>
      </c>
      <c r="B350" s="2" t="s">
        <v>351</v>
      </c>
      <c r="C350" s="3">
        <v>98659.599287300647</v>
      </c>
      <c r="D350" s="3">
        <v>65435.344341787422</v>
      </c>
      <c r="E350" s="3">
        <v>34777.144198552494</v>
      </c>
      <c r="F350" s="3">
        <v>66718.371742926567</v>
      </c>
    </row>
    <row r="351" spans="1:6" ht="23.25" customHeight="1">
      <c r="A351" s="2">
        <v>347</v>
      </c>
      <c r="B351" s="2" t="s">
        <v>352</v>
      </c>
      <c r="C351" s="3">
        <v>100545.79159952883</v>
      </c>
      <c r="D351" s="3">
        <v>51980.127094416741</v>
      </c>
      <c r="E351" s="3">
        <v>32398.572367067965</v>
      </c>
      <c r="F351" s="3">
        <v>66472.181983298404</v>
      </c>
    </row>
    <row r="352" spans="1:6" ht="23.25" customHeight="1">
      <c r="A352" s="2">
        <v>348</v>
      </c>
      <c r="B352" s="2" t="s">
        <v>353</v>
      </c>
      <c r="C352" s="3">
        <v>65194.835884304521</v>
      </c>
      <c r="D352" s="3">
        <v>44952.356340723178</v>
      </c>
      <c r="E352" s="3">
        <v>29944.249840313219</v>
      </c>
      <c r="F352" s="3">
        <v>47569.542862308874</v>
      </c>
    </row>
    <row r="353" spans="1:6" ht="23.25" customHeight="1">
      <c r="A353" s="2">
        <v>349</v>
      </c>
      <c r="B353" s="2" t="s">
        <v>354</v>
      </c>
      <c r="C353" s="3">
        <v>32107.32</v>
      </c>
      <c r="D353" s="3">
        <v>28943.46</v>
      </c>
      <c r="E353" s="3">
        <v>25779.599999999999</v>
      </c>
      <c r="F353" s="3">
        <v>28943.46</v>
      </c>
    </row>
    <row r="354" spans="1:6" ht="23.25" customHeight="1">
      <c r="A354" s="2">
        <v>350</v>
      </c>
      <c r="B354" s="2" t="s">
        <v>355</v>
      </c>
      <c r="C354" s="3">
        <v>44583.474600000001</v>
      </c>
      <c r="D354" s="3">
        <v>34828.239600000001</v>
      </c>
      <c r="E354" s="3">
        <v>25328.457000000002</v>
      </c>
      <c r="F354" s="3">
        <v>34955.965800000005</v>
      </c>
    </row>
    <row r="355" spans="1:6" ht="23.25" customHeight="1">
      <c r="A355" s="2">
        <v>351</v>
      </c>
      <c r="B355" s="2" t="s">
        <v>356</v>
      </c>
      <c r="C355" s="3">
        <v>89268.40684117662</v>
      </c>
      <c r="D355" s="3">
        <v>61466.007909628519</v>
      </c>
      <c r="E355" s="3">
        <v>33207.211039077432</v>
      </c>
      <c r="F355" s="3">
        <v>61237.808940127034</v>
      </c>
    </row>
    <row r="356" spans="1:6" ht="23.25" customHeight="1">
      <c r="A356" s="2">
        <v>352</v>
      </c>
      <c r="B356" s="2" t="s">
        <v>357</v>
      </c>
      <c r="C356" s="3">
        <v>68077.149839335922</v>
      </c>
      <c r="D356" s="3">
        <v>59394.226393988341</v>
      </c>
      <c r="E356" s="3">
        <v>40905.375445912323</v>
      </c>
      <c r="F356" s="3">
        <v>54491.262642624119</v>
      </c>
    </row>
    <row r="357" spans="1:6" ht="23.25" customHeight="1">
      <c r="A357" s="2">
        <v>353</v>
      </c>
      <c r="B357" s="2" t="s">
        <v>358</v>
      </c>
      <c r="C357" s="3">
        <v>187003.84764618074</v>
      </c>
      <c r="D357" s="3">
        <v>147424.10936749706</v>
      </c>
      <c r="E357" s="3">
        <v>92427.210833944308</v>
      </c>
      <c r="F357" s="3">
        <v>139715.52924006252</v>
      </c>
    </row>
    <row r="358" spans="1:6" ht="23.25" customHeight="1">
      <c r="A358" s="2">
        <v>354</v>
      </c>
      <c r="B358" s="2" t="s">
        <v>359</v>
      </c>
      <c r="C358" s="3">
        <v>157421</v>
      </c>
      <c r="D358" s="3">
        <v>91480.327143066679</v>
      </c>
      <c r="E358" s="3">
        <v>52468</v>
      </c>
      <c r="F358" s="3">
        <v>104944</v>
      </c>
    </row>
    <row r="359" spans="1:6" ht="23.25" customHeight="1">
      <c r="A359" s="2">
        <v>355</v>
      </c>
      <c r="B359" s="2" t="s">
        <v>360</v>
      </c>
      <c r="C359" s="3">
        <v>113213.20161608934</v>
      </c>
      <c r="D359" s="3">
        <v>88232.516083356531</v>
      </c>
      <c r="E359" s="3">
        <v>31851.273593740709</v>
      </c>
      <c r="F359" s="3">
        <v>72532.237604915019</v>
      </c>
    </row>
    <row r="360" spans="1:6" ht="23.25" customHeight="1">
      <c r="A360" s="2">
        <v>356</v>
      </c>
      <c r="B360" s="2" t="s">
        <v>361</v>
      </c>
      <c r="C360" s="3">
        <v>78670.884572874522</v>
      </c>
      <c r="D360" s="3">
        <v>45571.618274557142</v>
      </c>
      <c r="E360" s="3">
        <v>29417.782508185275</v>
      </c>
      <c r="F360" s="3">
        <v>54044.3335405299</v>
      </c>
    </row>
    <row r="361" spans="1:6" ht="23.25" customHeight="1">
      <c r="A361" s="2">
        <v>357</v>
      </c>
      <c r="B361" s="2" t="s">
        <v>362</v>
      </c>
      <c r="C361" s="3">
        <v>81623.267921030885</v>
      </c>
      <c r="D361" s="3">
        <v>45187.183496060825</v>
      </c>
      <c r="E361" s="3">
        <v>31459.263745717381</v>
      </c>
      <c r="F361" s="3">
        <v>56541.265833374127</v>
      </c>
    </row>
    <row r="362" spans="1:6" ht="23.25" customHeight="1">
      <c r="A362" s="2">
        <v>358</v>
      </c>
      <c r="B362" s="2" t="s">
        <v>363</v>
      </c>
      <c r="C362" s="3">
        <v>95150.383026584765</v>
      </c>
      <c r="D362" s="3">
        <v>66730.811835554996</v>
      </c>
      <c r="E362" s="3">
        <v>36512.161631857802</v>
      </c>
      <c r="F362" s="3">
        <v>65831.27232922129</v>
      </c>
    </row>
    <row r="363" spans="1:6" ht="23.25" customHeight="1">
      <c r="A363" s="2">
        <v>359</v>
      </c>
      <c r="B363" s="2" t="s">
        <v>364</v>
      </c>
      <c r="C363" s="3">
        <v>58528.774700526214</v>
      </c>
      <c r="D363" s="3">
        <v>42816.186734103314</v>
      </c>
      <c r="E363" s="3">
        <v>28641.337881665644</v>
      </c>
      <c r="F363" s="3">
        <v>43585.056291095927</v>
      </c>
    </row>
    <row r="364" spans="1:6" ht="23.25" customHeight="1">
      <c r="A364" s="2">
        <v>360</v>
      </c>
      <c r="B364" s="2" t="s">
        <v>365</v>
      </c>
      <c r="C364" s="3">
        <v>76512</v>
      </c>
      <c r="D364" s="3">
        <v>56879</v>
      </c>
      <c r="E364" s="3">
        <v>38564</v>
      </c>
      <c r="F364" s="3">
        <v>52538</v>
      </c>
    </row>
    <row r="366" spans="1:6" ht="24.75" customHeight="1"/>
    <row r="367" spans="1:6" ht="21.75">
      <c r="A367" s="4" t="s">
        <v>367</v>
      </c>
      <c r="B367" s="4"/>
      <c r="C367" s="5"/>
      <c r="D367" s="5"/>
      <c r="E367" s="5"/>
      <c r="F367" s="5"/>
    </row>
    <row r="368" spans="1:6" ht="18.75" customHeight="1">
      <c r="A368" s="8" t="s">
        <v>368</v>
      </c>
      <c r="B368" s="9"/>
      <c r="C368" s="10"/>
      <c r="D368" s="10"/>
      <c r="E368" s="10"/>
      <c r="F368" s="11"/>
    </row>
    <row r="369" spans="1:6" ht="18.75" customHeight="1">
      <c r="A369" s="12" t="s">
        <v>1272</v>
      </c>
      <c r="B369" s="13"/>
      <c r="C369" s="14"/>
      <c r="D369" s="14"/>
      <c r="E369" s="14"/>
      <c r="F369" s="15"/>
    </row>
    <row r="370" spans="1:6">
      <c r="A370" s="6" t="s">
        <v>1</v>
      </c>
      <c r="B370" s="6" t="s">
        <v>2</v>
      </c>
      <c r="C370" s="7" t="s">
        <v>3</v>
      </c>
      <c r="D370" s="7" t="s">
        <v>4</v>
      </c>
      <c r="E370" s="7" t="s">
        <v>5</v>
      </c>
      <c r="F370" s="7" t="s">
        <v>6</v>
      </c>
    </row>
    <row r="371" spans="1:6">
      <c r="A371" s="6">
        <v>1</v>
      </c>
      <c r="B371" s="6" t="s">
        <v>366</v>
      </c>
      <c r="C371" s="7">
        <v>305831.57812416001</v>
      </c>
      <c r="D371" s="7">
        <v>157487</v>
      </c>
      <c r="E371" s="7">
        <v>99104.916455423998</v>
      </c>
      <c r="F371" s="7">
        <v>202468.24728979197</v>
      </c>
    </row>
    <row r="372" spans="1:6">
      <c r="A372" s="6">
        <v>2</v>
      </c>
      <c r="B372" s="6" t="s">
        <v>8</v>
      </c>
      <c r="C372" s="7">
        <v>156142.50577557983</v>
      </c>
      <c r="D372" s="7">
        <v>98417</v>
      </c>
      <c r="E372" s="7">
        <v>52750.140297719045</v>
      </c>
      <c r="F372" s="7">
        <v>104446.32303664944</v>
      </c>
    </row>
    <row r="373" spans="1:6">
      <c r="A373" s="6">
        <v>3</v>
      </c>
      <c r="B373" s="6" t="s">
        <v>9</v>
      </c>
      <c r="C373" s="7">
        <v>232277.14794239996</v>
      </c>
      <c r="D373" s="7">
        <v>124514</v>
      </c>
      <c r="E373" s="7">
        <v>70565.797544901114</v>
      </c>
      <c r="F373" s="7">
        <v>151421.47274365055</v>
      </c>
    </row>
    <row r="374" spans="1:6">
      <c r="A374" s="6">
        <v>4</v>
      </c>
      <c r="B374" s="6" t="s">
        <v>10</v>
      </c>
      <c r="C374" s="7">
        <v>212920.71894720002</v>
      </c>
      <c r="D374" s="7">
        <v>99415</v>
      </c>
      <c r="E374" s="7">
        <v>71231.658702336004</v>
      </c>
      <c r="F374" s="7">
        <v>142076.18882476803</v>
      </c>
    </row>
    <row r="375" spans="1:6">
      <c r="A375" s="6">
        <v>5</v>
      </c>
      <c r="B375" s="6" t="s">
        <v>12</v>
      </c>
      <c r="C375" s="7">
        <v>162820.47377892386</v>
      </c>
      <c r="D375" s="7">
        <v>124574</v>
      </c>
      <c r="E375" s="7">
        <v>69683.144382719998</v>
      </c>
      <c r="F375" s="7">
        <v>116251.80908082191</v>
      </c>
    </row>
    <row r="376" spans="1:6">
      <c r="A376" s="6">
        <v>6</v>
      </c>
      <c r="B376" s="6" t="s">
        <v>14</v>
      </c>
      <c r="C376" s="7">
        <v>161541</v>
      </c>
      <c r="D376" s="7">
        <v>92910.859176959988</v>
      </c>
      <c r="E376" s="7">
        <v>55374.872069468154</v>
      </c>
      <c r="F376" s="7">
        <v>172860.65349873409</v>
      </c>
    </row>
    <row r="377" spans="1:6">
      <c r="A377" s="6">
        <v>7</v>
      </c>
      <c r="B377" s="6" t="s">
        <v>15</v>
      </c>
      <c r="C377" s="7">
        <v>240019.71954048</v>
      </c>
      <c r="D377" s="7">
        <v>148657.374683136</v>
      </c>
      <c r="E377" s="7">
        <v>64263.344264063991</v>
      </c>
      <c r="F377" s="7">
        <v>152141.53190227199</v>
      </c>
    </row>
    <row r="378" spans="1:6">
      <c r="A378" s="6">
        <v>8</v>
      </c>
      <c r="B378" s="6" t="s">
        <v>25</v>
      </c>
      <c r="C378" s="7">
        <v>65424.730003776</v>
      </c>
      <c r="D378" s="7">
        <v>57295.029825792008</v>
      </c>
      <c r="E378" s="7">
        <v>43358.400949247996</v>
      </c>
      <c r="F378" s="7">
        <v>54391.565476511991</v>
      </c>
    </row>
    <row r="379" spans="1:6">
      <c r="A379" s="6">
        <v>9</v>
      </c>
      <c r="B379" s="6" t="s">
        <v>61</v>
      </c>
      <c r="C379" s="7">
        <v>164529.64645920001</v>
      </c>
      <c r="D379" s="7">
        <v>76457.894531040001</v>
      </c>
      <c r="E379" s="7">
        <v>46985</v>
      </c>
      <c r="F379" s="7">
        <v>105757</v>
      </c>
    </row>
    <row r="380" spans="1:6">
      <c r="A380" s="6">
        <v>10</v>
      </c>
      <c r="B380" s="6" t="s">
        <v>69</v>
      </c>
      <c r="C380" s="7">
        <v>115474</v>
      </c>
      <c r="D380" s="7">
        <v>50078.95309638144</v>
      </c>
      <c r="E380" s="7">
        <v>49831.190805242877</v>
      </c>
      <c r="F380" s="7">
        <v>82652</v>
      </c>
    </row>
    <row r="381" spans="1:6">
      <c r="A381" s="6">
        <v>11</v>
      </c>
      <c r="B381" s="6" t="s">
        <v>70</v>
      </c>
      <c r="C381" s="7">
        <v>59246.157868508169</v>
      </c>
      <c r="D381" s="7">
        <v>43435.8266652288</v>
      </c>
      <c r="E381" s="7">
        <v>37628.897966668796</v>
      </c>
      <c r="F381" s="7">
        <v>48437.527917588479</v>
      </c>
    </row>
    <row r="382" spans="1:6">
      <c r="A382" s="6">
        <v>12</v>
      </c>
      <c r="B382" s="6" t="s">
        <v>71</v>
      </c>
      <c r="C382" s="7">
        <v>107041.052343456</v>
      </c>
      <c r="D382" s="7">
        <v>56907.901245888002</v>
      </c>
      <c r="E382" s="7">
        <v>36583.650800928001</v>
      </c>
      <c r="F382" s="7">
        <v>71812.351572192012</v>
      </c>
    </row>
    <row r="383" spans="1:6">
      <c r="A383" s="6">
        <v>13</v>
      </c>
      <c r="B383" s="6" t="s">
        <v>72</v>
      </c>
      <c r="C383" s="7">
        <v>61940.572784640004</v>
      </c>
      <c r="D383" s="7">
        <v>44887.558839868798</v>
      </c>
      <c r="E383" s="7">
        <v>34841.572191359999</v>
      </c>
      <c r="F383" s="7">
        <v>48391.072488000005</v>
      </c>
    </row>
    <row r="384" spans="1:6">
      <c r="A384" s="6">
        <v>14</v>
      </c>
      <c r="B384" s="6" t="s">
        <v>114</v>
      </c>
      <c r="C384" s="7">
        <v>125816.7884688</v>
      </c>
      <c r="D384" s="7">
        <v>57142.11403672993</v>
      </c>
      <c r="E384" s="7">
        <v>37164.343670784001</v>
      </c>
      <c r="F384" s="7">
        <v>81490.566069791996</v>
      </c>
    </row>
    <row r="385" spans="1:6">
      <c r="A385" s="6">
        <v>15</v>
      </c>
      <c r="B385" s="6" t="s">
        <v>115</v>
      </c>
      <c r="C385" s="7">
        <v>50326.715387520002</v>
      </c>
      <c r="D385" s="7">
        <v>41035.629469824002</v>
      </c>
      <c r="E385" s="7">
        <v>37164.343670784001</v>
      </c>
      <c r="F385" s="7">
        <v>43745.529529152009</v>
      </c>
    </row>
    <row r="386" spans="1:6">
      <c r="A386" s="6">
        <v>16</v>
      </c>
      <c r="B386" s="6" t="s">
        <v>118</v>
      </c>
      <c r="C386" s="7">
        <v>79241</v>
      </c>
      <c r="D386" s="7">
        <v>56133.644086079992</v>
      </c>
      <c r="E386" s="7">
        <v>36524</v>
      </c>
      <c r="F386" s="7">
        <v>57882</v>
      </c>
    </row>
    <row r="387" spans="1:6">
      <c r="A387" s="6">
        <v>17</v>
      </c>
      <c r="B387" s="6" t="s">
        <v>119</v>
      </c>
      <c r="C387" s="7">
        <v>116138.57397119998</v>
      </c>
      <c r="D387" s="7">
        <v>62811.612089423994</v>
      </c>
      <c r="E387" s="7">
        <v>55940.079796127997</v>
      </c>
      <c r="F387" s="7">
        <v>86039.326883663991</v>
      </c>
    </row>
    <row r="388" spans="1:6">
      <c r="A388" s="6">
        <v>18</v>
      </c>
      <c r="B388" s="6" t="s">
        <v>120</v>
      </c>
      <c r="C388" s="7">
        <v>68541</v>
      </c>
      <c r="D388" s="7">
        <v>50851.274613289926</v>
      </c>
      <c r="E388" s="7">
        <v>41254</v>
      </c>
      <c r="F388" s="7">
        <v>54897</v>
      </c>
    </row>
    <row r="389" spans="1:6">
      <c r="A389" s="6">
        <v>19</v>
      </c>
      <c r="B389" s="6" t="s">
        <v>122</v>
      </c>
      <c r="C389" s="7">
        <v>49684.08194487937</v>
      </c>
      <c r="D389" s="7">
        <v>37164.343670784001</v>
      </c>
      <c r="E389" s="7">
        <v>29852</v>
      </c>
      <c r="F389" s="7">
        <v>39768</v>
      </c>
    </row>
    <row r="390" spans="1:6">
      <c r="A390" s="6">
        <v>20</v>
      </c>
      <c r="B390" s="6" t="s">
        <v>137</v>
      </c>
      <c r="C390" s="7">
        <v>116138.57397119998</v>
      </c>
      <c r="D390" s="7">
        <v>55940.079796127997</v>
      </c>
      <c r="E390" s="7">
        <v>34841.572191359999</v>
      </c>
      <c r="F390" s="7">
        <v>75490.073081279988</v>
      </c>
    </row>
    <row r="391" spans="1:6">
      <c r="A391" s="6">
        <v>21</v>
      </c>
      <c r="B391" s="6" t="s">
        <v>141</v>
      </c>
      <c r="C391" s="7">
        <v>87103.930478399998</v>
      </c>
      <c r="D391" s="7">
        <v>76457.894531040001</v>
      </c>
      <c r="E391" s="7">
        <v>58069.286985599989</v>
      </c>
      <c r="F391" s="7">
        <v>72586.608731999993</v>
      </c>
    </row>
    <row r="392" spans="1:6">
      <c r="A392" s="6">
        <v>22</v>
      </c>
      <c r="B392" s="6" t="s">
        <v>145</v>
      </c>
      <c r="C392" s="7">
        <v>105492.53802384</v>
      </c>
      <c r="D392" s="7">
        <v>92910.859176959988</v>
      </c>
      <c r="E392" s="7">
        <v>37164.343670784001</v>
      </c>
      <c r="F392" s="7">
        <v>71328.440847311998</v>
      </c>
    </row>
    <row r="393" spans="1:6">
      <c r="A393" s="6">
        <v>23</v>
      </c>
      <c r="B393" s="6" t="s">
        <v>153</v>
      </c>
      <c r="C393" s="7">
        <v>52412</v>
      </c>
      <c r="D393" s="7">
        <v>40261.372310015999</v>
      </c>
      <c r="E393" s="7">
        <v>34841.572191359999</v>
      </c>
      <c r="F393" s="7">
        <v>43627</v>
      </c>
    </row>
    <row r="394" spans="1:6">
      <c r="A394" s="6">
        <v>24</v>
      </c>
      <c r="B394" s="6" t="s">
        <v>154</v>
      </c>
      <c r="C394" s="7">
        <v>47189.038247398086</v>
      </c>
      <c r="D394" s="7">
        <v>43358.400949247996</v>
      </c>
      <c r="E394" s="7">
        <v>33680.186451647998</v>
      </c>
      <c r="F394" s="7">
        <v>40434.612349523042</v>
      </c>
    </row>
    <row r="395" spans="1:6">
      <c r="A395" s="6">
        <v>25</v>
      </c>
      <c r="B395" s="6" t="s">
        <v>157</v>
      </c>
      <c r="C395" s="7">
        <v>57807.975194164799</v>
      </c>
      <c r="D395" s="7">
        <v>39332.263718246402</v>
      </c>
      <c r="E395" s="7">
        <v>29857</v>
      </c>
      <c r="F395" s="7">
        <v>43832</v>
      </c>
    </row>
    <row r="396" spans="1:6">
      <c r="A396" s="6">
        <v>26</v>
      </c>
      <c r="B396" s="6" t="s">
        <v>233</v>
      </c>
      <c r="C396" s="7">
        <v>62584</v>
      </c>
      <c r="D396" s="7">
        <v>46289</v>
      </c>
      <c r="E396" s="7">
        <v>34841.572191359999</v>
      </c>
      <c r="F396" s="7">
        <v>48713</v>
      </c>
    </row>
    <row r="397" spans="1:6">
      <c r="A397" s="6">
        <v>27</v>
      </c>
      <c r="B397" s="6" t="s">
        <v>235</v>
      </c>
      <c r="C397" s="7">
        <v>58069.286985599989</v>
      </c>
      <c r="D397" s="7">
        <v>45926</v>
      </c>
      <c r="E397" s="7">
        <v>30196.029232511995</v>
      </c>
      <c r="F397" s="7">
        <v>44132.658109055992</v>
      </c>
    </row>
    <row r="398" spans="1:6">
      <c r="A398" s="6">
        <v>28</v>
      </c>
      <c r="B398" s="6" t="s">
        <v>236</v>
      </c>
      <c r="C398" s="7">
        <v>43035.148585028168</v>
      </c>
      <c r="D398" s="7">
        <v>36508.16072784672</v>
      </c>
      <c r="E398" s="7">
        <v>29208.8513537568</v>
      </c>
      <c r="F398" s="7">
        <v>36121.999969392484</v>
      </c>
    </row>
    <row r="399" spans="1:6">
      <c r="A399" s="6">
        <v>29</v>
      </c>
      <c r="B399" s="6" t="s">
        <v>238</v>
      </c>
      <c r="C399" s="7">
        <v>50555.121249663367</v>
      </c>
      <c r="D399" s="7">
        <v>43668.103813171198</v>
      </c>
      <c r="E399" s="7">
        <v>36002.957931072</v>
      </c>
      <c r="F399" s="7">
        <v>43279.039590367684</v>
      </c>
    </row>
    <row r="400" spans="1:6">
      <c r="A400" s="6">
        <v>30</v>
      </c>
      <c r="B400" s="6" t="s">
        <v>239</v>
      </c>
      <c r="C400" s="7">
        <v>52541.090864570877</v>
      </c>
      <c r="D400" s="7">
        <v>45317.271563562244</v>
      </c>
      <c r="E400" s="7">
        <v>34028.602173561601</v>
      </c>
      <c r="F400" s="7">
        <v>43284.846519066239</v>
      </c>
    </row>
    <row r="401" spans="1:6">
      <c r="A401" s="6">
        <v>31</v>
      </c>
      <c r="B401" s="6" t="s">
        <v>286</v>
      </c>
      <c r="C401" s="7">
        <v>88846.009087968021</v>
      </c>
      <c r="D401" s="7">
        <v>65811.858583680005</v>
      </c>
      <c r="E401" s="7">
        <v>56133.644086079992</v>
      </c>
      <c r="F401" s="7">
        <v>72489.826587023999</v>
      </c>
    </row>
    <row r="402" spans="1:6">
      <c r="A402" s="6">
        <v>32</v>
      </c>
      <c r="B402" s="6" t="s">
        <v>293</v>
      </c>
      <c r="C402" s="7">
        <v>72005.915862144</v>
      </c>
      <c r="D402" s="7">
        <v>60004.92988512</v>
      </c>
      <c r="E402" s="7">
        <v>48801.42878269824</v>
      </c>
      <c r="F402" s="7">
        <v>60403.672322421116</v>
      </c>
    </row>
    <row r="403" spans="1:6">
      <c r="A403" s="6">
        <v>33</v>
      </c>
      <c r="B403" s="6" t="s">
        <v>323</v>
      </c>
      <c r="C403" s="7">
        <v>52896</v>
      </c>
      <c r="D403" s="7">
        <v>37719.873182946241</v>
      </c>
      <c r="E403" s="7">
        <v>28124</v>
      </c>
      <c r="F403" s="7">
        <v>40510</v>
      </c>
    </row>
    <row r="404" spans="1:6">
      <c r="A404" s="6">
        <v>34</v>
      </c>
      <c r="B404" s="6" t="s">
        <v>324</v>
      </c>
      <c r="C404" s="7">
        <v>64782</v>
      </c>
      <c r="D404" s="7">
        <v>51100.972547327998</v>
      </c>
      <c r="E404" s="7">
        <v>42197.015209536003</v>
      </c>
      <c r="F404" s="7">
        <v>53489</v>
      </c>
    </row>
    <row r="405" spans="1:6">
      <c r="A405" s="6">
        <v>35</v>
      </c>
      <c r="B405" s="6" t="s">
        <v>356</v>
      </c>
      <c r="C405" s="7">
        <v>62989.691236179846</v>
      </c>
      <c r="D405" s="7">
        <v>48391.072487999991</v>
      </c>
      <c r="E405" s="7">
        <v>41984.094490588803</v>
      </c>
      <c r="F405" s="7">
        <v>52486.892863384324</v>
      </c>
    </row>
    <row r="406" spans="1:6">
      <c r="A406" s="6">
        <v>36</v>
      </c>
      <c r="B406" s="6" t="s">
        <v>364</v>
      </c>
      <c r="C406" s="7">
        <v>66779.680033440003</v>
      </c>
      <c r="D406" s="7">
        <v>58843.544145407999</v>
      </c>
      <c r="E406" s="7">
        <v>39874.243730111994</v>
      </c>
      <c r="F406" s="7">
        <v>53326.961881775998</v>
      </c>
    </row>
    <row r="407" spans="1:6">
      <c r="A407" s="6"/>
      <c r="B407" s="6"/>
      <c r="C407" s="7"/>
      <c r="D407" s="7"/>
      <c r="E407" s="7"/>
      <c r="F407" s="7"/>
    </row>
    <row r="408" spans="1:6" ht="14.25">
      <c r="A408" s="301" t="s">
        <v>369</v>
      </c>
      <c r="B408" s="302"/>
      <c r="C408" s="302"/>
      <c r="D408" s="302"/>
      <c r="E408" s="302"/>
      <c r="F408" s="303"/>
    </row>
    <row r="409" spans="1:6">
      <c r="A409" s="304" t="s">
        <v>1272</v>
      </c>
      <c r="B409" s="305"/>
      <c r="C409" s="305"/>
      <c r="D409" s="305"/>
      <c r="E409" s="305"/>
      <c r="F409" s="306"/>
    </row>
    <row r="410" spans="1:6">
      <c r="A410" s="6" t="s">
        <v>1</v>
      </c>
      <c r="B410" s="6" t="s">
        <v>2</v>
      </c>
      <c r="C410" s="7" t="s">
        <v>3</v>
      </c>
      <c r="D410" s="7" t="s">
        <v>4</v>
      </c>
      <c r="E410" s="7" t="s">
        <v>5</v>
      </c>
      <c r="F410" s="7" t="s">
        <v>6</v>
      </c>
    </row>
    <row r="411" spans="1:6">
      <c r="A411" s="6">
        <v>1</v>
      </c>
      <c r="B411" s="6" t="s">
        <v>366</v>
      </c>
      <c r="C411" s="7">
        <v>258520.08</v>
      </c>
      <c r="D411" s="7">
        <v>100650.82973712</v>
      </c>
      <c r="E411" s="7">
        <v>83786.227199999994</v>
      </c>
      <c r="F411" s="7">
        <v>171153.15359999999</v>
      </c>
    </row>
    <row r="412" spans="1:6">
      <c r="A412" s="6">
        <v>2</v>
      </c>
      <c r="B412" s="6" t="s">
        <v>8</v>
      </c>
      <c r="C412" s="7">
        <v>131996.80864655998</v>
      </c>
      <c r="D412" s="7">
        <v>62696.906663040005</v>
      </c>
      <c r="E412" s="7">
        <v>44605.169625119997</v>
      </c>
      <c r="F412" s="7">
        <v>88300.989135840005</v>
      </c>
    </row>
    <row r="413" spans="1:6">
      <c r="A413" s="6">
        <v>3</v>
      </c>
      <c r="B413" s="6" t="s">
        <v>9</v>
      </c>
      <c r="C413" s="7">
        <v>196349.10368112</v>
      </c>
      <c r="D413" s="7">
        <v>65462.073337440001</v>
      </c>
      <c r="E413" s="7">
        <v>59663.265192960011</v>
      </c>
      <c r="F413" s="7">
        <v>128006.18443704002</v>
      </c>
    </row>
    <row r="414" spans="1:6">
      <c r="A414" s="6">
        <v>4</v>
      </c>
      <c r="B414" s="6" t="s">
        <v>10</v>
      </c>
      <c r="C414" s="7">
        <v>179988.22488815998</v>
      </c>
      <c r="D414" s="7">
        <v>60936.355353120001</v>
      </c>
      <c r="E414" s="7">
        <v>60226.196216160002</v>
      </c>
      <c r="F414" s="7">
        <v>120107.21055216</v>
      </c>
    </row>
    <row r="415" spans="1:6">
      <c r="A415" s="6">
        <v>5</v>
      </c>
      <c r="B415" s="6" t="s">
        <v>12</v>
      </c>
      <c r="C415" s="7">
        <v>137640.96541104</v>
      </c>
      <c r="D415" s="7">
        <v>75769.278511679993</v>
      </c>
      <c r="E415" s="7">
        <v>58917.226935840001</v>
      </c>
      <c r="F415" s="7">
        <v>98279.096173440004</v>
      </c>
    </row>
    <row r="416" spans="1:6">
      <c r="A416" s="6">
        <v>6</v>
      </c>
      <c r="B416" s="6" t="s">
        <v>14</v>
      </c>
      <c r="C416" s="7">
        <v>245431.74006000001</v>
      </c>
      <c r="D416" s="7">
        <v>78550.528929600012</v>
      </c>
      <c r="E416" s="7">
        <v>46823.489019839995</v>
      </c>
      <c r="F416" s="7">
        <v>146127.61453992</v>
      </c>
    </row>
    <row r="417" spans="1:6">
      <c r="A417" s="6">
        <v>7</v>
      </c>
      <c r="B417" s="6" t="s">
        <v>15</v>
      </c>
      <c r="C417" s="7">
        <v>202893.95008272</v>
      </c>
      <c r="D417" s="7">
        <v>125669.711388</v>
      </c>
      <c r="E417" s="7">
        <v>54337.071665759999</v>
      </c>
      <c r="F417" s="7">
        <v>128615.51087424</v>
      </c>
    </row>
    <row r="418" spans="1:6">
      <c r="A418" s="6">
        <v>8</v>
      </c>
      <c r="B418" s="6" t="s">
        <v>70</v>
      </c>
      <c r="C418" s="7">
        <v>50095.912220640006</v>
      </c>
      <c r="D418" s="7">
        <v>47325</v>
      </c>
      <c r="E418" s="7">
        <v>31823.542370880001</v>
      </c>
      <c r="F418" s="7">
        <v>40959.72729576</v>
      </c>
    </row>
    <row r="419" spans="1:6">
      <c r="A419" s="6">
        <v>9</v>
      </c>
      <c r="B419" s="6" t="s">
        <v>71</v>
      </c>
      <c r="C419" s="7">
        <v>90494.564309760011</v>
      </c>
      <c r="D419" s="7">
        <v>48120.086189760004</v>
      </c>
      <c r="E419" s="7">
        <v>30940.173688320003</v>
      </c>
      <c r="F419" s="7">
        <v>60717.368999040002</v>
      </c>
    </row>
    <row r="420" spans="1:6">
      <c r="A420" s="6">
        <v>10</v>
      </c>
      <c r="B420" s="6" t="s">
        <v>72</v>
      </c>
      <c r="C420" s="7">
        <v>52373.617745280004</v>
      </c>
      <c r="D420" s="7">
        <v>37958.871918240002</v>
      </c>
      <c r="E420" s="7">
        <v>29467.892550719997</v>
      </c>
      <c r="F420" s="7">
        <v>40920.755148000004</v>
      </c>
    </row>
    <row r="421" spans="1:6">
      <c r="A421" s="6">
        <v>11</v>
      </c>
      <c r="B421" s="6" t="s">
        <v>114</v>
      </c>
      <c r="C421" s="7">
        <v>106364.27031984001</v>
      </c>
      <c r="D421" s="7">
        <v>59875</v>
      </c>
      <c r="E421" s="7">
        <v>38425</v>
      </c>
      <c r="F421" s="7">
        <v>72394</v>
      </c>
    </row>
    <row r="422" spans="1:6">
      <c r="A422" s="6">
        <v>12</v>
      </c>
      <c r="B422" s="6" t="s">
        <v>115</v>
      </c>
      <c r="C422" s="7">
        <v>42556.348142880008</v>
      </c>
      <c r="D422" s="7">
        <v>34703.769671999995</v>
      </c>
      <c r="E422" s="7">
        <v>31431.346471200002</v>
      </c>
      <c r="F422" s="7">
        <v>36993.847307040007</v>
      </c>
    </row>
    <row r="423" spans="1:6">
      <c r="A423" s="6">
        <v>13</v>
      </c>
      <c r="B423" s="6" t="s">
        <v>118</v>
      </c>
      <c r="C423" s="7">
        <v>67097.66633231999</v>
      </c>
      <c r="D423" s="7">
        <v>47465.601549599996</v>
      </c>
      <c r="E423" s="7">
        <v>46974.428766720004</v>
      </c>
      <c r="F423" s="7">
        <v>57036.047549520008</v>
      </c>
    </row>
    <row r="424" spans="1:6">
      <c r="A424" s="6">
        <v>14</v>
      </c>
      <c r="B424" s="6" t="s">
        <v>119</v>
      </c>
      <c r="C424" s="7">
        <v>98183.830923360001</v>
      </c>
      <c r="D424" s="7">
        <v>53109.758314079998</v>
      </c>
      <c r="E424" s="7">
        <v>47301.052481279999</v>
      </c>
      <c r="F424" s="7">
        <v>72742.441702319993</v>
      </c>
    </row>
    <row r="425" spans="1:6">
      <c r="A425" s="6">
        <v>15</v>
      </c>
      <c r="B425" s="6" t="s">
        <v>370</v>
      </c>
      <c r="C425" s="7">
        <v>75806.394842880007</v>
      </c>
      <c r="D425" s="7">
        <v>58673.496360960009</v>
      </c>
      <c r="E425" s="7">
        <v>47612.829663359997</v>
      </c>
      <c r="F425" s="7">
        <v>61709.612253120002</v>
      </c>
    </row>
    <row r="426" spans="1:6">
      <c r="A426" s="6">
        <v>16</v>
      </c>
      <c r="B426" s="6" t="s">
        <v>371</v>
      </c>
      <c r="C426" s="7">
        <v>75821.241375360012</v>
      </c>
      <c r="D426" s="7">
        <v>54991.556305920007</v>
      </c>
      <c r="E426" s="7">
        <v>47538.597000960006</v>
      </c>
      <c r="F426" s="7">
        <v>61679.919188160005</v>
      </c>
    </row>
    <row r="427" spans="1:6">
      <c r="A427" s="6">
        <v>17</v>
      </c>
      <c r="B427" s="6" t="s">
        <v>372</v>
      </c>
      <c r="C427" s="7">
        <v>75850.934440320008</v>
      </c>
      <c r="D427" s="7">
        <v>43144.023386879999</v>
      </c>
      <c r="E427" s="7">
        <v>40145.023825920005</v>
      </c>
      <c r="F427" s="7">
        <v>57997.979133120003</v>
      </c>
    </row>
    <row r="428" spans="1:6">
      <c r="A428" s="6">
        <v>18</v>
      </c>
      <c r="B428" s="6" t="s">
        <v>373</v>
      </c>
      <c r="C428" s="7">
        <v>71010.964851840021</v>
      </c>
      <c r="D428" s="7">
        <v>57886.630139519999</v>
      </c>
      <c r="E428" s="7">
        <v>49958.581795199992</v>
      </c>
      <c r="F428" s="7">
        <v>60484.773323520007</v>
      </c>
    </row>
    <row r="429" spans="1:6">
      <c r="A429" s="6">
        <v>19</v>
      </c>
      <c r="B429" s="6" t="s">
        <v>374</v>
      </c>
      <c r="C429" s="7">
        <v>57203.68964543999</v>
      </c>
      <c r="D429" s="7">
        <v>46053.943752960004</v>
      </c>
      <c r="E429" s="7">
        <v>44539.597439999998</v>
      </c>
      <c r="F429" s="7">
        <v>50871.643542719998</v>
      </c>
    </row>
    <row r="430" spans="1:6">
      <c r="A430" s="6">
        <v>20</v>
      </c>
      <c r="B430" s="6" t="s">
        <v>375</v>
      </c>
      <c r="C430" s="7">
        <v>99872.623992960012</v>
      </c>
      <c r="D430" s="7">
        <v>83259.354147840015</v>
      </c>
      <c r="E430" s="7">
        <v>61642.802856960006</v>
      </c>
      <c r="F430" s="7">
        <v>80757.713424960006</v>
      </c>
    </row>
    <row r="431" spans="1:6">
      <c r="A431" s="6">
        <v>21</v>
      </c>
      <c r="B431" s="6" t="s">
        <v>376</v>
      </c>
      <c r="C431" s="7">
        <v>86629.517020799991</v>
      </c>
      <c r="D431" s="7">
        <v>74841.37023167999</v>
      </c>
      <c r="E431" s="7">
        <v>58317.179581439996</v>
      </c>
      <c r="F431" s="7">
        <v>72473.348301120001</v>
      </c>
    </row>
    <row r="432" spans="1:6">
      <c r="A432" s="6">
        <v>22</v>
      </c>
      <c r="B432" s="6" t="s">
        <v>377</v>
      </c>
      <c r="C432" s="7">
        <v>86599.823955839995</v>
      </c>
      <c r="D432" s="7">
        <v>74826.523699199985</v>
      </c>
      <c r="E432" s="7">
        <v>58213.253854080001</v>
      </c>
      <c r="F432" s="7">
        <v>72406.538904960005</v>
      </c>
    </row>
    <row r="433" spans="1:6">
      <c r="A433" s="6">
        <v>23</v>
      </c>
      <c r="B433" s="6" t="s">
        <v>378</v>
      </c>
      <c r="C433" s="7">
        <v>86659.210085760016</v>
      </c>
      <c r="D433" s="7">
        <v>74871.063296640015</v>
      </c>
      <c r="E433" s="7">
        <v>60069.070414080001</v>
      </c>
      <c r="F433" s="7">
        <v>73364.140249920005</v>
      </c>
    </row>
    <row r="434" spans="1:6">
      <c r="A434" s="6">
        <v>24</v>
      </c>
      <c r="B434" s="6" t="s">
        <v>379</v>
      </c>
      <c r="C434" s="7">
        <v>76741.726389119998</v>
      </c>
      <c r="D434" s="7">
        <v>68397.97513536</v>
      </c>
      <c r="E434" s="7">
        <v>55615.110670080001</v>
      </c>
      <c r="F434" s="7">
        <v>66178.418529600007</v>
      </c>
    </row>
    <row r="435" spans="1:6">
      <c r="A435" s="6">
        <v>25</v>
      </c>
      <c r="B435" s="6" t="s">
        <v>380</v>
      </c>
      <c r="C435" s="7">
        <v>69854</v>
      </c>
      <c r="D435" s="7">
        <v>43584</v>
      </c>
      <c r="E435" s="7">
        <v>24971.867631360001</v>
      </c>
      <c r="F435" s="7">
        <v>47413</v>
      </c>
    </row>
    <row r="436" spans="1:6">
      <c r="A436" s="6">
        <v>26</v>
      </c>
      <c r="B436" s="6" t="s">
        <v>381</v>
      </c>
      <c r="C436" s="7">
        <v>74885.909829120006</v>
      </c>
      <c r="D436" s="7">
        <v>61613.109791999996</v>
      </c>
      <c r="E436" s="7">
        <v>53640.521850239995</v>
      </c>
      <c r="F436" s="7">
        <v>64263.21583968</v>
      </c>
    </row>
    <row r="437" spans="1:6">
      <c r="A437" s="6">
        <v>27</v>
      </c>
      <c r="B437" s="6" t="s">
        <v>382</v>
      </c>
      <c r="C437" s="7">
        <v>99857.777460480007</v>
      </c>
      <c r="D437" s="7">
        <v>80616.671366399998</v>
      </c>
      <c r="E437" s="7">
        <v>61717.035519359997</v>
      </c>
      <c r="F437" s="7">
        <v>80787.406489920002</v>
      </c>
    </row>
    <row r="438" spans="1:6">
      <c r="A438" s="6">
        <v>28</v>
      </c>
      <c r="B438" s="6" t="s">
        <v>383</v>
      </c>
      <c r="C438" s="7">
        <v>99783.544798079995</v>
      </c>
      <c r="D438" s="7">
        <v>82116.171146880006</v>
      </c>
      <c r="E438" s="7">
        <v>59979.991219199997</v>
      </c>
      <c r="F438" s="7">
        <v>79881.768008639992</v>
      </c>
    </row>
    <row r="439" spans="1:6">
      <c r="A439" s="6">
        <v>29</v>
      </c>
      <c r="B439" s="6" t="s">
        <v>384</v>
      </c>
      <c r="C439" s="7">
        <v>100214.09424000001</v>
      </c>
      <c r="D439" s="7">
        <v>83274.200680320006</v>
      </c>
      <c r="E439" s="7">
        <v>61613.109791999996</v>
      </c>
      <c r="F439" s="7">
        <v>80913.602016000004</v>
      </c>
    </row>
    <row r="440" spans="1:6">
      <c r="A440" s="6">
        <v>30</v>
      </c>
      <c r="B440" s="6" t="s">
        <v>385</v>
      </c>
      <c r="C440" s="7">
        <v>86614.67048832</v>
      </c>
      <c r="D440" s="7">
        <v>71560.286553600003</v>
      </c>
      <c r="E440" s="7">
        <v>56565.288748800005</v>
      </c>
      <c r="F440" s="7">
        <v>71589.979618560013</v>
      </c>
    </row>
    <row r="441" spans="1:6">
      <c r="A441" s="6">
        <v>31</v>
      </c>
      <c r="B441" s="6" t="s">
        <v>386</v>
      </c>
      <c r="C441" s="7">
        <v>98150.426225280011</v>
      </c>
      <c r="D441" s="7">
        <v>73267.637788800013</v>
      </c>
      <c r="E441" s="7">
        <v>59979.991219199997</v>
      </c>
      <c r="F441" s="7">
        <v>79065.20872224</v>
      </c>
    </row>
    <row r="442" spans="1:6">
      <c r="A442" s="6">
        <v>32</v>
      </c>
      <c r="B442" s="6" t="s">
        <v>387</v>
      </c>
      <c r="C442" s="7">
        <v>74930.449426559993</v>
      </c>
      <c r="D442" s="7">
        <v>61627.956324480001</v>
      </c>
      <c r="E442" s="7">
        <v>56565.288748800005</v>
      </c>
      <c r="F442" s="7">
        <v>65747.86908768001</v>
      </c>
    </row>
    <row r="443" spans="1:6">
      <c r="A443" s="6">
        <v>33</v>
      </c>
      <c r="B443" s="6" t="s">
        <v>388</v>
      </c>
      <c r="C443" s="7">
        <v>88277.482126080009</v>
      </c>
      <c r="D443" s="7">
        <v>76608.107596800008</v>
      </c>
      <c r="E443" s="7">
        <v>58198.407321599996</v>
      </c>
      <c r="F443" s="7">
        <v>73237.944723840003</v>
      </c>
    </row>
    <row r="444" spans="1:6">
      <c r="A444" s="6">
        <v>34</v>
      </c>
      <c r="B444" s="6" t="s">
        <v>384</v>
      </c>
      <c r="C444" s="7">
        <v>86243.50717632001</v>
      </c>
      <c r="D444" s="7">
        <v>71337.588566400009</v>
      </c>
      <c r="E444" s="7">
        <v>52304.333927039988</v>
      </c>
      <c r="F444" s="7">
        <v>69273.920551679999</v>
      </c>
    </row>
    <row r="445" spans="1:6">
      <c r="A445" s="6">
        <v>35</v>
      </c>
      <c r="B445" s="6" t="s">
        <v>389</v>
      </c>
      <c r="C445" s="7">
        <v>78716.315208960019</v>
      </c>
      <c r="D445" s="7">
        <v>48904.477989119994</v>
      </c>
      <c r="E445" s="7">
        <v>44509.904375040001</v>
      </c>
      <c r="F445" s="7">
        <v>61613.109792000003</v>
      </c>
    </row>
    <row r="446" spans="1:6">
      <c r="A446" s="6">
        <v>36</v>
      </c>
      <c r="B446" s="6" t="s">
        <v>390</v>
      </c>
      <c r="C446" s="7">
        <v>74336.588127359995</v>
      </c>
      <c r="D446" s="7">
        <v>56951.29859328</v>
      </c>
      <c r="E446" s="7">
        <v>42698.627412480004</v>
      </c>
      <c r="F446" s="7">
        <v>58517.607769919996</v>
      </c>
    </row>
    <row r="447" spans="1:6">
      <c r="A447" s="6">
        <v>37</v>
      </c>
      <c r="B447" s="6" t="s">
        <v>391</v>
      </c>
      <c r="C447" s="7">
        <v>63899.475793919999</v>
      </c>
      <c r="D447" s="7">
        <v>56669.214476159999</v>
      </c>
      <c r="E447" s="7">
        <v>41065.508839679998</v>
      </c>
      <c r="F447" s="7">
        <v>52482.492316800002</v>
      </c>
    </row>
    <row r="448" spans="1:6">
      <c r="A448" s="6">
        <v>38</v>
      </c>
      <c r="B448" s="6" t="s">
        <v>392</v>
      </c>
      <c r="C448" s="7">
        <v>68338.589005439993</v>
      </c>
      <c r="D448" s="7">
        <v>55763.575994880004</v>
      </c>
      <c r="E448" s="7">
        <v>37116.331200000001</v>
      </c>
      <c r="F448" s="7">
        <v>52727.460102719997</v>
      </c>
    </row>
    <row r="449" spans="1:6">
      <c r="A449" s="6"/>
      <c r="B449" s="6"/>
      <c r="C449" s="7"/>
      <c r="D449" s="7"/>
      <c r="E449" s="7"/>
      <c r="F449" s="7"/>
    </row>
    <row r="450" spans="1:6" ht="21.75" customHeight="1">
      <c r="A450" s="301" t="s">
        <v>393</v>
      </c>
      <c r="B450" s="302"/>
      <c r="C450" s="302"/>
      <c r="D450" s="302"/>
      <c r="E450" s="302"/>
      <c r="F450" s="303"/>
    </row>
    <row r="451" spans="1:6" ht="18" customHeight="1">
      <c r="A451" s="304" t="s">
        <v>1271</v>
      </c>
      <c r="B451" s="305"/>
      <c r="C451" s="305"/>
      <c r="D451" s="305"/>
      <c r="E451" s="305"/>
      <c r="F451" s="306"/>
    </row>
    <row r="452" spans="1:6">
      <c r="A452" s="6" t="s">
        <v>1</v>
      </c>
      <c r="B452" s="6" t="s">
        <v>2</v>
      </c>
      <c r="C452" s="7" t="s">
        <v>3</v>
      </c>
      <c r="D452" s="7" t="s">
        <v>4</v>
      </c>
      <c r="E452" s="7" t="s">
        <v>5</v>
      </c>
      <c r="F452" s="7" t="s">
        <v>6</v>
      </c>
    </row>
    <row r="453" spans="1:6">
      <c r="A453" s="6">
        <v>1</v>
      </c>
      <c r="B453" s="6" t="s">
        <v>7</v>
      </c>
      <c r="C453" s="7">
        <v>524918.38922675455</v>
      </c>
      <c r="D453" s="7">
        <v>131693.64000000001</v>
      </c>
      <c r="E453" s="7">
        <v>42020.343059319894</v>
      </c>
      <c r="F453" s="7">
        <v>283469.36614303722</v>
      </c>
    </row>
    <row r="454" spans="1:6">
      <c r="A454" s="6">
        <v>2</v>
      </c>
      <c r="B454" s="6" t="s">
        <v>366</v>
      </c>
      <c r="C454" s="7">
        <v>434697.87401987764</v>
      </c>
      <c r="D454" s="7">
        <v>118134.8816045805</v>
      </c>
      <c r="E454" s="7">
        <v>43647.2703827226</v>
      </c>
      <c r="F454" s="7">
        <v>239172.57220130012</v>
      </c>
    </row>
    <row r="455" spans="1:6">
      <c r="A455" s="6">
        <v>3</v>
      </c>
      <c r="B455" s="6" t="s">
        <v>8</v>
      </c>
      <c r="C455" s="7">
        <v>241776.012310272</v>
      </c>
      <c r="D455" s="7">
        <v>86041.824546001502</v>
      </c>
      <c r="E455" s="7">
        <v>41530.304708897405</v>
      </c>
      <c r="F455" s="7">
        <v>141653.1585095847</v>
      </c>
    </row>
    <row r="456" spans="1:6">
      <c r="A456" s="6">
        <v>4</v>
      </c>
      <c r="B456" s="6" t="s">
        <v>9</v>
      </c>
      <c r="C456" s="7">
        <v>234566.21170732859</v>
      </c>
      <c r="D456" s="7">
        <v>87665.187954128385</v>
      </c>
      <c r="E456" s="7">
        <v>40040.588123613008</v>
      </c>
      <c r="F456" s="7">
        <v>137303.3999154708</v>
      </c>
    </row>
    <row r="457" spans="1:6">
      <c r="A457" s="6">
        <v>5</v>
      </c>
      <c r="B457" s="6" t="s">
        <v>10</v>
      </c>
      <c r="C457" s="7">
        <v>188201.4559268085</v>
      </c>
      <c r="D457" s="7">
        <v>83684.294591059792</v>
      </c>
      <c r="E457" s="7">
        <v>37734.734940170405</v>
      </c>
      <c r="F457" s="7">
        <v>112968.09543348945</v>
      </c>
    </row>
    <row r="458" spans="1:6">
      <c r="A458" s="6">
        <v>6</v>
      </c>
      <c r="B458" s="6" t="s">
        <v>11</v>
      </c>
      <c r="C458" s="7">
        <v>282474.14280227007</v>
      </c>
      <c r="D458" s="7">
        <v>76210.764257707211</v>
      </c>
      <c r="E458" s="7">
        <v>39051.601634578503</v>
      </c>
      <c r="F458" s="7">
        <v>160762.87221842428</v>
      </c>
    </row>
    <row r="459" spans="1:6">
      <c r="A459" s="6">
        <v>7</v>
      </c>
      <c r="B459" s="6" t="s">
        <v>12</v>
      </c>
      <c r="C459" s="7">
        <v>265787.8914809745</v>
      </c>
      <c r="D459" s="7">
        <v>76392.52393677301</v>
      </c>
      <c r="E459" s="7">
        <v>35820.912437065796</v>
      </c>
      <c r="F459" s="7">
        <v>150804.40195902012</v>
      </c>
    </row>
    <row r="460" spans="1:6">
      <c r="A460" s="6">
        <v>8</v>
      </c>
      <c r="B460" s="6" t="s">
        <v>13</v>
      </c>
      <c r="C460" s="7">
        <v>175248.40585691339</v>
      </c>
      <c r="D460" s="7">
        <v>84345.400874720697</v>
      </c>
      <c r="E460" s="7">
        <v>46330.898585399991</v>
      </c>
      <c r="F460" s="7">
        <v>110789.65222115669</v>
      </c>
    </row>
    <row r="461" spans="1:6">
      <c r="A461" s="6">
        <v>9</v>
      </c>
      <c r="B461" s="6" t="s">
        <v>14</v>
      </c>
      <c r="C461" s="7">
        <v>198518.9906502495</v>
      </c>
      <c r="D461" s="7">
        <v>74346.836568463797</v>
      </c>
      <c r="E461" s="7">
        <v>37061.154953044199</v>
      </c>
      <c r="F461" s="7">
        <v>117790.07280164683</v>
      </c>
    </row>
    <row r="462" spans="1:6">
      <c r="A462" s="6">
        <v>10</v>
      </c>
      <c r="B462" s="6" t="s">
        <v>15</v>
      </c>
      <c r="C462" s="7">
        <v>260812.66575595769</v>
      </c>
      <c r="D462" s="7">
        <v>99682.710264125999</v>
      </c>
      <c r="E462" s="7">
        <v>46068.950812628704</v>
      </c>
      <c r="F462" s="7">
        <v>153440.80828429319</v>
      </c>
    </row>
    <row r="463" spans="1:6">
      <c r="A463" s="6">
        <v>11</v>
      </c>
      <c r="B463" s="6" t="s">
        <v>16</v>
      </c>
      <c r="C463" s="7">
        <v>62368.517326500005</v>
      </c>
      <c r="D463" s="7">
        <v>40628.634144119998</v>
      </c>
      <c r="E463" s="7">
        <v>32075.237482200002</v>
      </c>
      <c r="F463" s="7">
        <v>47221.877404350002</v>
      </c>
    </row>
    <row r="464" spans="1:6">
      <c r="A464" s="6">
        <v>12</v>
      </c>
      <c r="B464" s="6" t="s">
        <v>17</v>
      </c>
      <c r="C464" s="7">
        <v>80943.643743969602</v>
      </c>
      <c r="D464" s="7">
        <v>50206.656447832509</v>
      </c>
      <c r="E464" s="7">
        <v>42000.741525303005</v>
      </c>
      <c r="F464" s="7">
        <v>61472.192634636303</v>
      </c>
    </row>
    <row r="465" spans="1:6">
      <c r="A465" s="6">
        <v>13</v>
      </c>
      <c r="B465" s="6" t="s">
        <v>22</v>
      </c>
      <c r="C465" s="7">
        <v>64150.474964400004</v>
      </c>
      <c r="D465" s="7">
        <v>27798.539151239998</v>
      </c>
      <c r="E465" s="7">
        <v>27260.3879445942</v>
      </c>
      <c r="F465" s="7">
        <v>45705.431454497098</v>
      </c>
    </row>
    <row r="466" spans="1:6">
      <c r="A466" s="6">
        <v>14</v>
      </c>
      <c r="B466" s="6" t="s">
        <v>23</v>
      </c>
      <c r="C466" s="7">
        <v>122015.98533992669</v>
      </c>
      <c r="D466" s="7">
        <v>103709.93452578</v>
      </c>
      <c r="E466" s="7">
        <v>73416.654681479995</v>
      </c>
      <c r="F466" s="7">
        <v>97716.320010703348</v>
      </c>
    </row>
    <row r="467" spans="1:6">
      <c r="A467" s="6">
        <v>15</v>
      </c>
      <c r="B467" s="6" t="s">
        <v>24</v>
      </c>
      <c r="C467" s="7">
        <v>209558.21821704</v>
      </c>
      <c r="D467" s="7">
        <v>53330.428187071208</v>
      </c>
      <c r="E467" s="7">
        <v>30704.912058654896</v>
      </c>
      <c r="F467" s="7">
        <v>120131.56513784746</v>
      </c>
    </row>
    <row r="468" spans="1:6">
      <c r="A468" s="6">
        <v>16</v>
      </c>
      <c r="B468" s="6" t="s">
        <v>25</v>
      </c>
      <c r="C468" s="7">
        <v>79592.919854441396</v>
      </c>
      <c r="D468" s="7">
        <v>65219.649547139998</v>
      </c>
      <c r="E468" s="7">
        <v>42766.9833096</v>
      </c>
      <c r="F468" s="7">
        <v>61179.951582020694</v>
      </c>
    </row>
    <row r="469" spans="1:6">
      <c r="A469" s="6">
        <v>17</v>
      </c>
      <c r="B469" s="6" t="s">
        <v>26</v>
      </c>
      <c r="C469" s="7">
        <v>189527.23240940616</v>
      </c>
      <c r="D469" s="7">
        <v>63102.683873314803</v>
      </c>
      <c r="E469" s="7">
        <v>34537.902937777799</v>
      </c>
      <c r="F469" s="7">
        <v>112032.56767359198</v>
      </c>
    </row>
    <row r="470" spans="1:6">
      <c r="A470" s="6">
        <v>18</v>
      </c>
      <c r="B470" s="6" t="s">
        <v>27</v>
      </c>
      <c r="C470" s="7">
        <v>189892.5337251756</v>
      </c>
      <c r="D470" s="7">
        <v>81152.132787603899</v>
      </c>
      <c r="E470" s="7">
        <v>33862.540993013703</v>
      </c>
      <c r="F470" s="7">
        <v>111877.53735909465</v>
      </c>
    </row>
    <row r="471" spans="1:6">
      <c r="A471" s="6">
        <v>19</v>
      </c>
      <c r="B471" s="6" t="s">
        <v>28</v>
      </c>
      <c r="C471" s="7">
        <v>149231.82434357342</v>
      </c>
      <c r="D471" s="7">
        <v>69822.446125835704</v>
      </c>
      <c r="E471" s="7">
        <v>35033.287161114</v>
      </c>
      <c r="F471" s="7">
        <v>92132.555752343702</v>
      </c>
    </row>
    <row r="472" spans="1:6">
      <c r="A472" s="6">
        <v>20</v>
      </c>
      <c r="B472" s="6" t="s">
        <v>29</v>
      </c>
      <c r="C472" s="7">
        <v>188677.23861612781</v>
      </c>
      <c r="D472" s="7">
        <v>61299.342743759989</v>
      </c>
      <c r="E472" s="7">
        <v>38896.571320081195</v>
      </c>
      <c r="F472" s="7">
        <v>113786.90496810451</v>
      </c>
    </row>
    <row r="473" spans="1:6">
      <c r="A473" s="6">
        <v>21</v>
      </c>
      <c r="B473" s="6" t="s">
        <v>30</v>
      </c>
      <c r="C473" s="7">
        <v>124327.184396283</v>
      </c>
      <c r="D473" s="7">
        <v>66181.906671606004</v>
      </c>
      <c r="E473" s="7">
        <v>33096.299208716708</v>
      </c>
      <c r="F473" s="7">
        <v>78711.741802499848</v>
      </c>
    </row>
    <row r="474" spans="1:6">
      <c r="A474" s="6">
        <v>22</v>
      </c>
      <c r="B474" s="6" t="s">
        <v>31</v>
      </c>
      <c r="C474" s="7">
        <v>102843.90311376061</v>
      </c>
      <c r="D474" s="7">
        <v>62769.457795027505</v>
      </c>
      <c r="E474" s="7">
        <v>33604.157135518202</v>
      </c>
      <c r="F474" s="7">
        <v>68224.030124639408</v>
      </c>
    </row>
    <row r="475" spans="1:6">
      <c r="A475" s="6">
        <v>23</v>
      </c>
      <c r="B475" s="6" t="s">
        <v>32</v>
      </c>
      <c r="C475" s="7">
        <v>142602.9419305854</v>
      </c>
      <c r="D475" s="7">
        <v>78258.233583654292</v>
      </c>
      <c r="E475" s="7">
        <v>40341.738964418102</v>
      </c>
      <c r="F475" s="7">
        <v>91472.340447501745</v>
      </c>
    </row>
    <row r="476" spans="1:6">
      <c r="A476" s="6">
        <v>24</v>
      </c>
      <c r="B476" s="6" t="s">
        <v>33</v>
      </c>
      <c r="C476" s="7">
        <v>99789.627722399993</v>
      </c>
      <c r="D476" s="7">
        <v>59303.550189312002</v>
      </c>
      <c r="E476" s="7">
        <v>32568.839747898299</v>
      </c>
      <c r="F476" s="7">
        <v>66179.233735149144</v>
      </c>
    </row>
    <row r="477" spans="1:6">
      <c r="A477" s="6">
        <v>25</v>
      </c>
      <c r="B477" s="6" t="s">
        <v>34</v>
      </c>
      <c r="C477" s="7">
        <v>110700.55433926171</v>
      </c>
      <c r="D477" s="7">
        <v>66561.463648478704</v>
      </c>
      <c r="E477" s="7">
        <v>32351.440916074502</v>
      </c>
      <c r="F477" s="7">
        <v>71525.997627668097</v>
      </c>
    </row>
    <row r="478" spans="1:6">
      <c r="A478" s="6">
        <v>26</v>
      </c>
      <c r="B478" s="6" t="s">
        <v>35</v>
      </c>
      <c r="C478" s="7">
        <v>111110.40459597869</v>
      </c>
      <c r="D478" s="7">
        <v>64968.393520196099</v>
      </c>
      <c r="E478" s="7">
        <v>46131.3193299552</v>
      </c>
      <c r="F478" s="7">
        <v>78620.861962966941</v>
      </c>
    </row>
    <row r="479" spans="1:6">
      <c r="A479" s="6">
        <v>27</v>
      </c>
      <c r="B479" s="6" t="s">
        <v>36</v>
      </c>
      <c r="C479" s="7">
        <v>78947.851189521607</v>
      </c>
      <c r="D479" s="7">
        <v>54062.812776248094</v>
      </c>
      <c r="E479" s="7">
        <v>33500.803592520002</v>
      </c>
      <c r="F479" s="7">
        <v>56224.327391020808</v>
      </c>
    </row>
    <row r="480" spans="1:6">
      <c r="A480" s="6">
        <v>28</v>
      </c>
      <c r="B480" s="6" t="s">
        <v>37</v>
      </c>
      <c r="C480" s="7">
        <v>81410.5166450994</v>
      </c>
      <c r="D480" s="7">
        <v>51320.379971520008</v>
      </c>
      <c r="E480" s="7">
        <v>36947.109664218595</v>
      </c>
      <c r="F480" s="7">
        <v>59178.813154658994</v>
      </c>
    </row>
    <row r="481" spans="1:6">
      <c r="A481" s="6">
        <v>29</v>
      </c>
      <c r="B481" s="6" t="s">
        <v>38</v>
      </c>
      <c r="C481" s="7">
        <v>154702.43429192642</v>
      </c>
      <c r="D481" s="7">
        <v>82590.172601389204</v>
      </c>
      <c r="E481" s="7">
        <v>41091.943129974003</v>
      </c>
      <c r="F481" s="7">
        <v>97897.188710950199</v>
      </c>
    </row>
    <row r="482" spans="1:6">
      <c r="A482" s="6">
        <v>30</v>
      </c>
      <c r="B482" s="6" t="s">
        <v>39</v>
      </c>
      <c r="C482" s="7">
        <v>88721.888833403093</v>
      </c>
      <c r="D482" s="7">
        <v>60675.657570495001</v>
      </c>
      <c r="E482" s="7">
        <v>33883.924484668503</v>
      </c>
      <c r="F482" s="7">
        <v>61302.906659035798</v>
      </c>
    </row>
    <row r="483" spans="1:6">
      <c r="A483" s="6">
        <v>31</v>
      </c>
      <c r="B483" s="6" t="s">
        <v>40</v>
      </c>
      <c r="C483" s="7">
        <v>131326.71399795421</v>
      </c>
      <c r="D483" s="7">
        <v>72470.435175755105</v>
      </c>
      <c r="E483" s="7">
        <v>35824.476352341604</v>
      </c>
      <c r="F483" s="7">
        <v>83575.595175147901</v>
      </c>
    </row>
    <row r="484" spans="1:6">
      <c r="A484" s="6">
        <v>32</v>
      </c>
      <c r="B484" s="6" t="s">
        <v>41</v>
      </c>
      <c r="C484" s="7">
        <v>96464.4947700786</v>
      </c>
      <c r="D484" s="7">
        <v>58068.653546247304</v>
      </c>
      <c r="E484" s="7">
        <v>34610.963200931699</v>
      </c>
      <c r="F484" s="7">
        <v>65537.728985505149</v>
      </c>
    </row>
    <row r="485" spans="1:6">
      <c r="A485" s="6">
        <v>33</v>
      </c>
      <c r="B485" s="6" t="s">
        <v>42</v>
      </c>
      <c r="C485" s="7">
        <v>85533.9666192</v>
      </c>
      <c r="D485" s="7">
        <v>60586.559688599998</v>
      </c>
      <c r="E485" s="7">
        <v>42446.230934777996</v>
      </c>
      <c r="F485" s="7">
        <v>63990.098776988998</v>
      </c>
    </row>
    <row r="486" spans="1:6">
      <c r="A486" s="6">
        <v>34</v>
      </c>
      <c r="B486" s="6" t="s">
        <v>43</v>
      </c>
      <c r="C486" s="7">
        <v>78691.249289664003</v>
      </c>
      <c r="D486" s="7">
        <v>65984.109373799103</v>
      </c>
      <c r="E486" s="7">
        <v>42968.344522682703</v>
      </c>
      <c r="F486" s="7">
        <v>60829.79690617336</v>
      </c>
    </row>
    <row r="487" spans="1:6">
      <c r="A487" s="6">
        <v>35</v>
      </c>
      <c r="B487" s="6" t="s">
        <v>44</v>
      </c>
      <c r="C487" s="7">
        <v>180743.96321219701</v>
      </c>
      <c r="D487" s="7">
        <v>74081.324880416709</v>
      </c>
      <c r="E487" s="7">
        <v>38435.044291865102</v>
      </c>
      <c r="F487" s="7">
        <v>109589.50375203106</v>
      </c>
    </row>
    <row r="488" spans="1:6">
      <c r="A488" s="6">
        <v>36</v>
      </c>
      <c r="B488" s="6" t="s">
        <v>45</v>
      </c>
      <c r="C488" s="7">
        <v>110714.8100003649</v>
      </c>
      <c r="D488" s="7">
        <v>54527.903719740003</v>
      </c>
      <c r="E488" s="7">
        <v>36770.695858066494</v>
      </c>
      <c r="F488" s="7">
        <v>73742.752929215698</v>
      </c>
    </row>
    <row r="489" spans="1:6">
      <c r="A489" s="6">
        <v>37</v>
      </c>
      <c r="B489" s="6" t="s">
        <v>47</v>
      </c>
      <c r="C489" s="7">
        <v>169818.78093423211</v>
      </c>
      <c r="D489" s="7">
        <v>99887.635392484503</v>
      </c>
      <c r="E489" s="7">
        <v>53458.729136999995</v>
      </c>
      <c r="F489" s="7">
        <v>111638.75503561605</v>
      </c>
    </row>
    <row r="490" spans="1:6">
      <c r="A490" s="6">
        <v>38</v>
      </c>
      <c r="B490" s="6" t="s">
        <v>48</v>
      </c>
      <c r="C490" s="7">
        <v>405644.83669155597</v>
      </c>
      <c r="D490" s="7">
        <v>163924.0650680589</v>
      </c>
      <c r="E490" s="7">
        <v>143536.68773284502</v>
      </c>
      <c r="F490" s="7">
        <v>274590.7622122005</v>
      </c>
    </row>
    <row r="491" spans="1:6">
      <c r="A491" s="6">
        <v>39</v>
      </c>
      <c r="B491" s="6" t="s">
        <v>50</v>
      </c>
      <c r="C491" s="7">
        <v>147481.9419431556</v>
      </c>
      <c r="D491" s="7">
        <v>71278.305515999993</v>
      </c>
      <c r="E491" s="7">
        <v>43023.585209457604</v>
      </c>
      <c r="F491" s="7">
        <v>95252.763576306606</v>
      </c>
    </row>
    <row r="492" spans="1:6">
      <c r="A492" s="6">
        <v>40</v>
      </c>
      <c r="B492" s="6" t="s">
        <v>55</v>
      </c>
      <c r="C492" s="7">
        <v>97098.871689171006</v>
      </c>
      <c r="D492" s="7">
        <v>50073.009624990002</v>
      </c>
      <c r="E492" s="7">
        <v>31984.357642667099</v>
      </c>
      <c r="F492" s="7">
        <v>64541.614665919049</v>
      </c>
    </row>
    <row r="493" spans="1:6">
      <c r="A493" s="6">
        <v>41</v>
      </c>
      <c r="B493" s="6" t="s">
        <v>56</v>
      </c>
      <c r="C493" s="7">
        <v>91432.246400649004</v>
      </c>
      <c r="D493" s="7">
        <v>69161.339842174799</v>
      </c>
      <c r="E493" s="7">
        <v>46810.245189995097</v>
      </c>
      <c r="F493" s="7">
        <v>69121.245795322044</v>
      </c>
    </row>
    <row r="494" spans="1:6">
      <c r="A494" s="6">
        <v>42</v>
      </c>
      <c r="B494" s="6" t="s">
        <v>57</v>
      </c>
      <c r="C494" s="7">
        <v>141253.9999986951</v>
      </c>
      <c r="D494" s="7">
        <v>66821.629463612102</v>
      </c>
      <c r="E494" s="7">
        <v>40507.461024742792</v>
      </c>
      <c r="F494" s="7">
        <v>90880.730511718953</v>
      </c>
    </row>
    <row r="495" spans="1:6">
      <c r="A495" s="6">
        <v>43</v>
      </c>
      <c r="B495" s="6" t="s">
        <v>58</v>
      </c>
      <c r="C495" s="7">
        <v>210144.48227990911</v>
      </c>
      <c r="D495" s="7">
        <v>96097.411496671193</v>
      </c>
      <c r="E495" s="7">
        <v>40865.634509960699</v>
      </c>
      <c r="F495" s="7">
        <v>125505.05839493491</v>
      </c>
    </row>
    <row r="496" spans="1:6">
      <c r="A496" s="6">
        <v>44</v>
      </c>
      <c r="B496" s="6" t="s">
        <v>59</v>
      </c>
      <c r="C496" s="7">
        <v>147932.77722554433</v>
      </c>
      <c r="D496" s="7">
        <v>55910.702846750391</v>
      </c>
      <c r="E496" s="7">
        <v>31583.417174139599</v>
      </c>
      <c r="F496" s="7">
        <v>89758.097199841955</v>
      </c>
    </row>
    <row r="497" spans="1:6">
      <c r="A497" s="6">
        <v>45</v>
      </c>
      <c r="B497" s="6" t="s">
        <v>60</v>
      </c>
      <c r="C497" s="7">
        <v>88196.211330222592</v>
      </c>
      <c r="D497" s="7">
        <v>63770.917987527297</v>
      </c>
      <c r="E497" s="7">
        <v>31403.439452711704</v>
      </c>
      <c r="F497" s="7">
        <v>59799.825391467144</v>
      </c>
    </row>
    <row r="498" spans="1:6">
      <c r="A498" s="6">
        <v>46</v>
      </c>
      <c r="B498" s="6" t="s">
        <v>66</v>
      </c>
      <c r="C498" s="7">
        <v>78217.248557982603</v>
      </c>
      <c r="D498" s="7">
        <v>53458.729136999995</v>
      </c>
      <c r="E498" s="7">
        <v>51676.771499100003</v>
      </c>
      <c r="F498" s="7">
        <v>64947.010028541306</v>
      </c>
    </row>
    <row r="499" spans="1:6">
      <c r="A499" s="6">
        <v>47</v>
      </c>
      <c r="B499" s="6" t="s">
        <v>69</v>
      </c>
      <c r="C499" s="7">
        <v>188265.60640177291</v>
      </c>
      <c r="D499" s="7">
        <v>115684</v>
      </c>
      <c r="E499" s="7">
        <v>59129</v>
      </c>
      <c r="F499" s="7">
        <v>123697</v>
      </c>
    </row>
    <row r="500" spans="1:6">
      <c r="A500" s="6">
        <v>48</v>
      </c>
      <c r="B500" s="6" t="s">
        <v>70</v>
      </c>
      <c r="C500" s="7">
        <v>69583.663802357099</v>
      </c>
      <c r="D500" s="7">
        <v>38852.022379133698</v>
      </c>
      <c r="E500" s="7">
        <v>26889.740755910996</v>
      </c>
      <c r="F500" s="7">
        <v>48236.70227913405</v>
      </c>
    </row>
    <row r="501" spans="1:6">
      <c r="A501" s="6">
        <v>49</v>
      </c>
      <c r="B501" s="6" t="s">
        <v>71</v>
      </c>
      <c r="C501" s="7">
        <v>100824.94511001988</v>
      </c>
      <c r="D501" s="7">
        <v>53362.503424553404</v>
      </c>
      <c r="E501" s="7">
        <v>30945.476339771398</v>
      </c>
      <c r="F501" s="7">
        <v>65885.210724895645</v>
      </c>
    </row>
    <row r="502" spans="1:6">
      <c r="A502" s="6">
        <v>50</v>
      </c>
      <c r="B502" s="6" t="s">
        <v>72</v>
      </c>
      <c r="C502" s="7">
        <v>76127.012248725907</v>
      </c>
      <c r="D502" s="7">
        <v>44128.398944955603</v>
      </c>
      <c r="E502" s="7">
        <v>29377.353618419394</v>
      </c>
      <c r="F502" s="7">
        <v>52752.182933572643</v>
      </c>
    </row>
    <row r="503" spans="1:6">
      <c r="A503" s="6">
        <v>51</v>
      </c>
      <c r="B503" s="6" t="s">
        <v>74</v>
      </c>
      <c r="C503" s="7">
        <v>192449.64293556212</v>
      </c>
      <c r="D503" s="7">
        <v>70476.424578945007</v>
      </c>
      <c r="E503" s="7">
        <v>39949.708284080109</v>
      </c>
      <c r="F503" s="7">
        <v>116199.6756098211</v>
      </c>
    </row>
    <row r="504" spans="1:6">
      <c r="A504" s="6">
        <v>52</v>
      </c>
      <c r="B504" s="6" t="s">
        <v>75</v>
      </c>
      <c r="C504" s="7">
        <v>120032.66648894401</v>
      </c>
      <c r="D504" s="7">
        <v>61347.455599983303</v>
      </c>
      <c r="E504" s="7">
        <v>32690.012867275498</v>
      </c>
      <c r="F504" s="7">
        <v>76361.339678109754</v>
      </c>
    </row>
    <row r="505" spans="1:6">
      <c r="A505" s="6">
        <v>53</v>
      </c>
      <c r="B505" s="6" t="s">
        <v>76</v>
      </c>
      <c r="C505" s="7">
        <v>85263.109058239192</v>
      </c>
      <c r="D505" s="7">
        <v>53948.767487422512</v>
      </c>
      <c r="E505" s="7">
        <v>33333.299574557393</v>
      </c>
      <c r="F505" s="7">
        <v>59298.204316398296</v>
      </c>
    </row>
    <row r="506" spans="1:6">
      <c r="A506" s="6">
        <v>54</v>
      </c>
      <c r="B506" s="6" t="s">
        <v>78</v>
      </c>
      <c r="C506" s="7">
        <v>125891</v>
      </c>
      <c r="D506" s="7">
        <v>82326.442870980012</v>
      </c>
      <c r="E506" s="7">
        <v>66716.493962976005</v>
      </c>
      <c r="F506" s="7">
        <v>96303</v>
      </c>
    </row>
    <row r="507" spans="1:6">
      <c r="A507" s="6">
        <v>55</v>
      </c>
      <c r="B507" s="6" t="s">
        <v>79</v>
      </c>
      <c r="C507" s="7">
        <v>64300.159405983599</v>
      </c>
      <c r="D507" s="7">
        <v>43344.337584279601</v>
      </c>
      <c r="E507" s="7">
        <v>33222.818201007598</v>
      </c>
      <c r="F507" s="7">
        <v>48761.488803495602</v>
      </c>
    </row>
    <row r="508" spans="1:6">
      <c r="A508" s="6">
        <v>56</v>
      </c>
      <c r="B508" s="6" t="s">
        <v>98</v>
      </c>
      <c r="C508" s="7">
        <v>74619.476087062503</v>
      </c>
      <c r="D508" s="7">
        <v>45496.942410862794</v>
      </c>
      <c r="E508" s="7">
        <v>36259</v>
      </c>
      <c r="F508" s="7">
        <v>55439</v>
      </c>
    </row>
    <row r="509" spans="1:6">
      <c r="A509" s="6">
        <v>57</v>
      </c>
      <c r="B509" s="6" t="s">
        <v>99</v>
      </c>
      <c r="C509" s="7">
        <v>65524.3643032209</v>
      </c>
      <c r="D509" s="7">
        <v>46330.898585399991</v>
      </c>
      <c r="E509" s="7">
        <v>38312.089214849992</v>
      </c>
      <c r="F509" s="7">
        <v>51918.226759035446</v>
      </c>
    </row>
    <row r="510" spans="1:6">
      <c r="A510" s="6">
        <v>58</v>
      </c>
      <c r="B510" s="6" t="s">
        <v>101</v>
      </c>
      <c r="C510" s="7">
        <v>84283.032357394201</v>
      </c>
      <c r="D510" s="7">
        <v>58915.083424249809</v>
      </c>
      <c r="E510" s="7">
        <v>39247.6169747475</v>
      </c>
      <c r="F510" s="7">
        <v>61765.324666070854</v>
      </c>
    </row>
    <row r="511" spans="1:6">
      <c r="A511" s="6">
        <v>59</v>
      </c>
      <c r="B511" s="6" t="s">
        <v>105</v>
      </c>
      <c r="C511" s="7">
        <v>75846</v>
      </c>
      <c r="D511" s="7">
        <v>40985.025671700001</v>
      </c>
      <c r="E511" s="7">
        <v>29936.888316720004</v>
      </c>
      <c r="F511" s="7">
        <v>52891</v>
      </c>
    </row>
    <row r="512" spans="1:6">
      <c r="A512" s="6">
        <v>60</v>
      </c>
      <c r="B512" s="6" t="s">
        <v>106</v>
      </c>
      <c r="C512" s="7">
        <v>128926.4170597029</v>
      </c>
      <c r="D512" s="7">
        <v>59900.505998008506</v>
      </c>
      <c r="E512" s="7">
        <v>36474.890890175098</v>
      </c>
      <c r="F512" s="7">
        <v>82700.653974939007</v>
      </c>
    </row>
    <row r="513" spans="1:6">
      <c r="A513" s="6">
        <v>61</v>
      </c>
      <c r="B513" s="6" t="s">
        <v>108</v>
      </c>
      <c r="C513" s="7">
        <v>85630.192331646598</v>
      </c>
      <c r="D513" s="7">
        <v>41646.131955360899</v>
      </c>
      <c r="E513" s="7">
        <v>28511.322206400004</v>
      </c>
      <c r="F513" s="7">
        <v>57070.757269023299</v>
      </c>
    </row>
    <row r="514" spans="1:6">
      <c r="A514" s="6">
        <v>62</v>
      </c>
      <c r="B514" s="6" t="s">
        <v>109</v>
      </c>
      <c r="C514" s="7">
        <v>93144.707690670897</v>
      </c>
      <c r="D514" s="7">
        <v>47827.743001236006</v>
      </c>
      <c r="E514" s="7">
        <v>27917.930312979297</v>
      </c>
      <c r="F514" s="7">
        <v>60531.319001825097</v>
      </c>
    </row>
    <row r="515" spans="1:6">
      <c r="A515" s="6">
        <v>63</v>
      </c>
      <c r="B515" s="6" t="s">
        <v>110</v>
      </c>
      <c r="C515" s="7">
        <v>112917.3096408093</v>
      </c>
      <c r="D515" s="7">
        <v>94472.266130906384</v>
      </c>
      <c r="E515" s="7">
        <v>45618.11553024</v>
      </c>
      <c r="F515" s="7">
        <v>79267.712585524641</v>
      </c>
    </row>
    <row r="516" spans="1:6">
      <c r="A516" s="6">
        <v>64</v>
      </c>
      <c r="B516" s="6" t="s">
        <v>111</v>
      </c>
      <c r="C516" s="7">
        <v>84006.828923519686</v>
      </c>
      <c r="D516" s="7">
        <v>49231.925619901202</v>
      </c>
      <c r="E516" s="7">
        <v>28390.149087022797</v>
      </c>
      <c r="F516" s="7">
        <v>56198.489005271244</v>
      </c>
    </row>
    <row r="517" spans="1:6">
      <c r="A517" s="6">
        <v>65</v>
      </c>
      <c r="B517" s="6" t="s">
        <v>112</v>
      </c>
      <c r="C517" s="7">
        <v>95573.515951128575</v>
      </c>
      <c r="D517" s="7">
        <v>46762.132333771806</v>
      </c>
      <c r="E517" s="7">
        <v>28719.811250034301</v>
      </c>
      <c r="F517" s="7">
        <v>62146.663600581436</v>
      </c>
    </row>
    <row r="518" spans="1:6">
      <c r="A518" s="6">
        <v>66</v>
      </c>
      <c r="B518" s="6" t="s">
        <v>113</v>
      </c>
      <c r="C518" s="7">
        <v>60729.116299632005</v>
      </c>
      <c r="D518" s="7">
        <v>44668.332109239302</v>
      </c>
      <c r="E518" s="7">
        <v>30631.851795500999</v>
      </c>
      <c r="F518" s="7">
        <v>45680.484047566511</v>
      </c>
    </row>
    <row r="519" spans="1:6">
      <c r="A519" s="6">
        <v>67</v>
      </c>
      <c r="B519" s="6" t="s">
        <v>114</v>
      </c>
      <c r="C519" s="7">
        <v>69163.121799812696</v>
      </c>
      <c r="D519" s="7">
        <v>36663.7783997925</v>
      </c>
      <c r="E519" s="7">
        <v>25894</v>
      </c>
      <c r="F519" s="7">
        <v>47528</v>
      </c>
    </row>
    <row r="520" spans="1:6">
      <c r="A520" s="6">
        <v>68</v>
      </c>
      <c r="B520" s="6" t="s">
        <v>115</v>
      </c>
      <c r="C520" s="7">
        <v>67614.600612477603</v>
      </c>
      <c r="D520" s="7">
        <v>34689.369336999298</v>
      </c>
      <c r="E520" s="7">
        <v>26889.740755910996</v>
      </c>
      <c r="F520" s="7">
        <v>47252.170684194301</v>
      </c>
    </row>
    <row r="521" spans="1:6">
      <c r="A521" s="6">
        <v>69</v>
      </c>
      <c r="B521" s="6" t="s">
        <v>116</v>
      </c>
      <c r="C521" s="7">
        <v>72757.330355456987</v>
      </c>
      <c r="D521" s="7">
        <v>45741.070607255097</v>
      </c>
      <c r="E521" s="7">
        <v>27604.305768708902</v>
      </c>
      <c r="F521" s="7">
        <v>50180.818062082952</v>
      </c>
    </row>
    <row r="522" spans="1:6">
      <c r="A522" s="6">
        <v>70</v>
      </c>
      <c r="B522" s="6" t="s">
        <v>117</v>
      </c>
      <c r="C522" s="7">
        <v>68639.226254270106</v>
      </c>
      <c r="D522" s="7">
        <v>49260.436942107597</v>
      </c>
      <c r="E522" s="7">
        <v>31018.536602925302</v>
      </c>
      <c r="F522" s="7">
        <v>49828.881428597699</v>
      </c>
    </row>
    <row r="523" spans="1:6">
      <c r="A523" s="6">
        <v>71</v>
      </c>
      <c r="B523" s="6" t="s">
        <v>118</v>
      </c>
      <c r="C523" s="7">
        <v>89938.965900088806</v>
      </c>
      <c r="D523" s="7">
        <v>52118.696993299192</v>
      </c>
      <c r="E523" s="7">
        <v>27092.883926631595</v>
      </c>
      <c r="F523" s="7">
        <v>58515.924913360199</v>
      </c>
    </row>
    <row r="524" spans="1:6">
      <c r="A524" s="6">
        <v>72</v>
      </c>
      <c r="B524" s="6" t="s">
        <v>119</v>
      </c>
      <c r="C524" s="7">
        <v>109609.9962648669</v>
      </c>
      <c r="D524" s="7">
        <v>48358.766377330197</v>
      </c>
      <c r="E524" s="7">
        <v>28874.841564531602</v>
      </c>
      <c r="F524" s="7">
        <v>69242.418914699258</v>
      </c>
    </row>
    <row r="525" spans="1:6">
      <c r="A525" s="6">
        <v>73</v>
      </c>
      <c r="B525" s="6" t="s">
        <v>120</v>
      </c>
      <c r="C525" s="7">
        <v>64417.768610085011</v>
      </c>
      <c r="D525" s="7">
        <v>34967.354728511702</v>
      </c>
      <c r="E525" s="7">
        <v>29857</v>
      </c>
      <c r="F525" s="7">
        <v>47137</v>
      </c>
    </row>
    <row r="526" spans="1:6">
      <c r="A526" s="6">
        <v>74</v>
      </c>
      <c r="B526" s="6" t="s">
        <v>122</v>
      </c>
      <c r="C526" s="7">
        <v>73315.083096119692</v>
      </c>
      <c r="D526" s="7">
        <v>45874</v>
      </c>
      <c r="E526" s="7">
        <v>32471</v>
      </c>
      <c r="F526" s="7">
        <v>50102.411926015346</v>
      </c>
    </row>
    <row r="527" spans="1:6">
      <c r="A527" s="6">
        <v>75</v>
      </c>
      <c r="B527" s="6" t="s">
        <v>123</v>
      </c>
      <c r="C527" s="7">
        <v>124234.52259911218</v>
      </c>
      <c r="D527" s="7">
        <v>53333.992102347009</v>
      </c>
      <c r="E527" s="7">
        <v>28664.570563259404</v>
      </c>
      <c r="F527" s="7">
        <v>76449.546581185787</v>
      </c>
    </row>
    <row r="528" spans="1:6">
      <c r="A528" s="6">
        <v>76</v>
      </c>
      <c r="B528" s="6" t="s">
        <v>130</v>
      </c>
      <c r="C528" s="7">
        <v>87597.473563888198</v>
      </c>
      <c r="D528" s="7">
        <v>58748</v>
      </c>
      <c r="E528" s="7">
        <v>36598</v>
      </c>
      <c r="F528" s="7">
        <v>62097</v>
      </c>
    </row>
    <row r="529" spans="1:6">
      <c r="A529" s="6">
        <v>77</v>
      </c>
      <c r="B529" s="6" t="s">
        <v>131</v>
      </c>
      <c r="C529" s="7">
        <v>56985</v>
      </c>
      <c r="D529" s="7">
        <v>45874</v>
      </c>
      <c r="E529" s="7">
        <v>30172.1067249228</v>
      </c>
      <c r="F529" s="7">
        <v>43578</v>
      </c>
    </row>
    <row r="530" spans="1:6">
      <c r="A530" s="6">
        <v>78</v>
      </c>
      <c r="B530" s="6" t="s">
        <v>137</v>
      </c>
      <c r="C530" s="7">
        <v>81631.479392198991</v>
      </c>
      <c r="D530" s="7">
        <v>46225.763084763894</v>
      </c>
      <c r="E530" s="7">
        <v>39584</v>
      </c>
      <c r="F530" s="7">
        <v>60607</v>
      </c>
    </row>
    <row r="531" spans="1:6">
      <c r="A531" s="6">
        <v>79</v>
      </c>
      <c r="B531" s="6" t="s">
        <v>141</v>
      </c>
      <c r="C531" s="7">
        <v>139644.89225167141</v>
      </c>
      <c r="D531" s="7">
        <v>52842.171794286602</v>
      </c>
      <c r="E531" s="7">
        <v>28646.750986880401</v>
      </c>
      <c r="F531" s="7">
        <v>84145.821619275899</v>
      </c>
    </row>
    <row r="532" spans="1:6">
      <c r="A532" s="6">
        <v>80</v>
      </c>
      <c r="B532" s="6" t="s">
        <v>144</v>
      </c>
      <c r="C532" s="7">
        <v>107697.9557194002</v>
      </c>
      <c r="D532" s="7">
        <v>51320.379971520008</v>
      </c>
      <c r="E532" s="7">
        <v>39527</v>
      </c>
      <c r="F532" s="7">
        <v>73612</v>
      </c>
    </row>
    <row r="533" spans="1:6">
      <c r="A533" s="6">
        <v>81</v>
      </c>
      <c r="B533" s="6" t="s">
        <v>145</v>
      </c>
      <c r="C533" s="7">
        <v>107795.96338948471</v>
      </c>
      <c r="D533" s="7">
        <v>47489.171050035009</v>
      </c>
      <c r="E533" s="7">
        <v>30428.708624780396</v>
      </c>
      <c r="F533" s="7">
        <v>69112.336007132559</v>
      </c>
    </row>
    <row r="534" spans="1:6">
      <c r="A534" s="6">
        <v>82</v>
      </c>
      <c r="B534" s="6" t="s">
        <v>146</v>
      </c>
      <c r="C534" s="7">
        <v>38490.284978639997</v>
      </c>
      <c r="D534" s="7">
        <v>32966.216301150002</v>
      </c>
      <c r="E534" s="7">
        <v>29936.888316720004</v>
      </c>
      <c r="F534" s="7">
        <v>34213.58664768</v>
      </c>
    </row>
    <row r="535" spans="1:6">
      <c r="A535" s="6">
        <v>83</v>
      </c>
      <c r="B535" s="6" t="s">
        <v>147</v>
      </c>
      <c r="C535" s="7">
        <v>57662.367204806098</v>
      </c>
      <c r="D535" s="7">
        <v>41769.087032375995</v>
      </c>
      <c r="E535" s="7">
        <v>30521.370421951204</v>
      </c>
      <c r="F535" s="7">
        <v>44091.868813378649</v>
      </c>
    </row>
    <row r="536" spans="1:6">
      <c r="A536" s="6">
        <v>84</v>
      </c>
      <c r="B536" s="6" t="s">
        <v>153</v>
      </c>
      <c r="C536" s="7">
        <v>72322.532691809407</v>
      </c>
      <c r="D536" s="7">
        <v>37586.8324562247</v>
      </c>
      <c r="E536" s="7">
        <v>29854</v>
      </c>
      <c r="F536" s="7">
        <v>49606.136723860203</v>
      </c>
    </row>
    <row r="537" spans="1:6">
      <c r="A537" s="6">
        <v>85</v>
      </c>
      <c r="B537" s="6" t="s">
        <v>154</v>
      </c>
      <c r="C537" s="7">
        <v>64351.836177482706</v>
      </c>
      <c r="D537" s="7">
        <v>43435.217423812501</v>
      </c>
      <c r="E537" s="7">
        <v>38579</v>
      </c>
      <c r="F537" s="7">
        <v>51465</v>
      </c>
    </row>
    <row r="538" spans="1:6">
      <c r="A538" s="6">
        <v>86</v>
      </c>
      <c r="B538" s="6" t="s">
        <v>155</v>
      </c>
      <c r="C538" s="7">
        <v>59826</v>
      </c>
      <c r="D538" s="7">
        <v>35460.956994209999</v>
      </c>
      <c r="E538" s="7">
        <v>28452</v>
      </c>
      <c r="F538" s="7">
        <v>44139</v>
      </c>
    </row>
    <row r="539" spans="1:6">
      <c r="A539" s="6">
        <v>87</v>
      </c>
      <c r="B539" s="6" t="s">
        <v>158</v>
      </c>
      <c r="C539" s="7">
        <v>71766.561908784599</v>
      </c>
      <c r="D539" s="7">
        <v>43875.3609603738</v>
      </c>
      <c r="E539" s="7">
        <v>27180.199850888705</v>
      </c>
      <c r="F539" s="7">
        <v>49473.380879836652</v>
      </c>
    </row>
    <row r="540" spans="1:6">
      <c r="A540" s="6">
        <v>88</v>
      </c>
      <c r="B540" s="6" t="s">
        <v>159</v>
      </c>
      <c r="C540" s="7">
        <v>66165.869052864888</v>
      </c>
      <c r="D540" s="7">
        <v>48620.714150101499</v>
      </c>
      <c r="E540" s="7">
        <v>27442.147623659999</v>
      </c>
      <c r="F540" s="7">
        <v>46804.008338262443</v>
      </c>
    </row>
    <row r="541" spans="1:6">
      <c r="A541" s="6">
        <v>89</v>
      </c>
      <c r="B541" s="6" t="s">
        <v>160</v>
      </c>
      <c r="C541" s="7">
        <v>56975</v>
      </c>
      <c r="D541" s="7">
        <v>35842</v>
      </c>
      <c r="E541" s="7">
        <v>28524</v>
      </c>
      <c r="F541" s="7">
        <v>42749</v>
      </c>
    </row>
    <row r="542" spans="1:6">
      <c r="A542" s="6">
        <v>90</v>
      </c>
      <c r="B542" s="6" t="s">
        <v>161</v>
      </c>
      <c r="C542" s="7">
        <v>57485</v>
      </c>
      <c r="D542" s="7">
        <v>47576.486974292093</v>
      </c>
      <c r="E542" s="7">
        <v>32154</v>
      </c>
      <c r="F542" s="7">
        <v>44819</v>
      </c>
    </row>
    <row r="543" spans="1:6">
      <c r="A543" s="6">
        <v>91</v>
      </c>
      <c r="B543" s="6" t="s">
        <v>162</v>
      </c>
      <c r="C543" s="7">
        <v>82894.887357470085</v>
      </c>
      <c r="D543" s="7">
        <v>51327.507802071596</v>
      </c>
      <c r="E543" s="7">
        <v>29145.6991254924</v>
      </c>
      <c r="F543" s="7">
        <v>56020.293241481246</v>
      </c>
    </row>
    <row r="544" spans="1:6">
      <c r="A544" s="6">
        <v>92</v>
      </c>
      <c r="B544" s="6" t="s">
        <v>185</v>
      </c>
      <c r="C544" s="7">
        <v>40628.634144119998</v>
      </c>
      <c r="D544" s="7">
        <v>35282.761230420001</v>
      </c>
      <c r="E544" s="7">
        <v>29936.888316720004</v>
      </c>
      <c r="F544" s="7">
        <v>35282.761230420008</v>
      </c>
    </row>
    <row r="545" spans="1:6">
      <c r="A545" s="6">
        <v>93</v>
      </c>
      <c r="B545" s="6" t="s">
        <v>187</v>
      </c>
      <c r="C545" s="7">
        <v>68451</v>
      </c>
      <c r="D545" s="7">
        <v>35639.152757999997</v>
      </c>
      <c r="E545" s="7">
        <v>25412</v>
      </c>
      <c r="F545" s="7">
        <v>46931</v>
      </c>
    </row>
    <row r="546" spans="1:6">
      <c r="A546" s="6">
        <v>94</v>
      </c>
      <c r="B546" s="6" t="s">
        <v>196</v>
      </c>
      <c r="C546" s="7">
        <v>49467.144028104005</v>
      </c>
      <c r="D546" s="7">
        <v>36768.913900428604</v>
      </c>
      <c r="E546" s="7">
        <v>29524</v>
      </c>
      <c r="F546" s="7">
        <v>39495</v>
      </c>
    </row>
    <row r="547" spans="1:6">
      <c r="A547" s="6">
        <v>95</v>
      </c>
      <c r="B547" s="6" t="s">
        <v>197</v>
      </c>
      <c r="C547" s="7">
        <v>76699.020650491802</v>
      </c>
      <c r="D547" s="7">
        <v>42241.305806419499</v>
      </c>
      <c r="E547" s="7">
        <v>34748.173939050001</v>
      </c>
      <c r="F547" s="7">
        <v>55723.597294770901</v>
      </c>
    </row>
    <row r="548" spans="1:6">
      <c r="A548" s="6">
        <v>96</v>
      </c>
      <c r="B548" s="6" t="s">
        <v>207</v>
      </c>
      <c r="C548" s="7">
        <v>58695</v>
      </c>
      <c r="D548" s="7">
        <v>36050.784972354901</v>
      </c>
      <c r="E548" s="7">
        <v>28425</v>
      </c>
      <c r="F548" s="7">
        <v>43560</v>
      </c>
    </row>
    <row r="549" spans="1:6">
      <c r="A549" s="6">
        <v>97</v>
      </c>
      <c r="B549" s="6" t="s">
        <v>211</v>
      </c>
      <c r="C549" s="7">
        <v>63605.195927202607</v>
      </c>
      <c r="D549" s="7">
        <v>39609.354375241201</v>
      </c>
      <c r="E549" s="7">
        <v>27636.381006191103</v>
      </c>
      <c r="F549" s="7">
        <v>45620.788466696853</v>
      </c>
    </row>
    <row r="550" spans="1:6">
      <c r="A550" s="6">
        <v>98</v>
      </c>
      <c r="B550" s="6" t="s">
        <v>219</v>
      </c>
      <c r="C550" s="7">
        <v>94087.363281119993</v>
      </c>
      <c r="D550" s="7">
        <v>66525.824495720706</v>
      </c>
      <c r="E550" s="7">
        <v>48816.729490270503</v>
      </c>
      <c r="F550" s="7">
        <v>71452.046385695241</v>
      </c>
    </row>
    <row r="551" spans="1:6">
      <c r="A551" s="6">
        <v>99</v>
      </c>
      <c r="B551" s="6" t="s">
        <v>222</v>
      </c>
      <c r="C551" s="7">
        <v>53987.970555456297</v>
      </c>
      <c r="D551" s="7">
        <v>42173.591416179304</v>
      </c>
      <c r="E551" s="7">
        <v>32604.478900656301</v>
      </c>
      <c r="F551" s="7">
        <v>43296.224728056302</v>
      </c>
    </row>
    <row r="552" spans="1:6">
      <c r="A552" s="6">
        <v>100</v>
      </c>
      <c r="B552" s="6" t="s">
        <v>223</v>
      </c>
      <c r="C552" s="7">
        <v>71278.305515999993</v>
      </c>
      <c r="D552" s="7">
        <v>67714.390240199995</v>
      </c>
      <c r="E552" s="7">
        <v>45897</v>
      </c>
      <c r="F552" s="7">
        <v>58587</v>
      </c>
    </row>
    <row r="553" spans="1:6">
      <c r="A553" s="6">
        <v>101</v>
      </c>
      <c r="B553" s="6" t="s">
        <v>224</v>
      </c>
      <c r="C553" s="7">
        <v>62547</v>
      </c>
      <c r="D553" s="7">
        <v>44880.385068149393</v>
      </c>
      <c r="E553" s="7">
        <v>39677.068765481403</v>
      </c>
      <c r="F553" s="7">
        <v>51112</v>
      </c>
    </row>
    <row r="554" spans="1:6">
      <c r="A554" s="6">
        <v>102</v>
      </c>
      <c r="B554" s="6" t="s">
        <v>225</v>
      </c>
      <c r="C554" s="7">
        <v>110328.12519294061</v>
      </c>
      <c r="D554" s="7">
        <v>60242.641864485289</v>
      </c>
      <c r="E554" s="7">
        <v>32319.365678592301</v>
      </c>
      <c r="F554" s="7">
        <v>71323.745435766454</v>
      </c>
    </row>
    <row r="555" spans="1:6">
      <c r="A555" s="6">
        <v>103</v>
      </c>
      <c r="B555" s="6" t="s">
        <v>226</v>
      </c>
      <c r="C555" s="7">
        <v>52922.359887992105</v>
      </c>
      <c r="D555" s="7">
        <v>47622.817872877502</v>
      </c>
      <c r="E555" s="7">
        <v>35282.761230420001</v>
      </c>
      <c r="F555" s="7">
        <v>44102.560559206053</v>
      </c>
    </row>
    <row r="556" spans="1:6">
      <c r="A556" s="6">
        <v>104</v>
      </c>
      <c r="B556" s="6" t="s">
        <v>227</v>
      </c>
      <c r="C556" s="7">
        <v>53102.337609419999</v>
      </c>
      <c r="D556" s="7">
        <v>44905.332475080002</v>
      </c>
      <c r="E556" s="7">
        <v>35854</v>
      </c>
      <c r="F556" s="7">
        <v>44478</v>
      </c>
    </row>
    <row r="557" spans="1:6">
      <c r="A557" s="6">
        <v>105</v>
      </c>
      <c r="B557" s="6" t="s">
        <v>229</v>
      </c>
      <c r="C557" s="7">
        <v>55163</v>
      </c>
      <c r="D557" s="7">
        <v>38221</v>
      </c>
      <c r="E557" s="7">
        <v>29562</v>
      </c>
      <c r="F557" s="7">
        <v>42362</v>
      </c>
    </row>
    <row r="558" spans="1:6">
      <c r="A558" s="6">
        <v>106</v>
      </c>
      <c r="B558" s="6" t="s">
        <v>230</v>
      </c>
      <c r="C558" s="7">
        <v>55852</v>
      </c>
      <c r="D558" s="7">
        <v>35985</v>
      </c>
      <c r="E558" s="7">
        <v>24574</v>
      </c>
      <c r="F558" s="7">
        <v>40213</v>
      </c>
    </row>
    <row r="559" spans="1:6">
      <c r="A559" s="6">
        <v>107</v>
      </c>
      <c r="B559" s="6" t="s">
        <v>231</v>
      </c>
      <c r="C559" s="7">
        <v>52009.997577387301</v>
      </c>
      <c r="D559" s="7">
        <v>35878</v>
      </c>
      <c r="E559" s="7">
        <v>27564</v>
      </c>
      <c r="F559" s="7">
        <v>39787</v>
      </c>
    </row>
    <row r="560" spans="1:6">
      <c r="A560" s="6">
        <v>108</v>
      </c>
      <c r="B560" s="6" t="s">
        <v>233</v>
      </c>
      <c r="C560" s="7">
        <v>76053.951985571985</v>
      </c>
      <c r="D560" s="7">
        <v>48349.856589140698</v>
      </c>
      <c r="E560" s="7">
        <v>31946.936532271196</v>
      </c>
      <c r="F560" s="7">
        <v>54000.444258921591</v>
      </c>
    </row>
    <row r="561" spans="1:6">
      <c r="A561" s="6">
        <v>109</v>
      </c>
      <c r="B561" s="6" t="s">
        <v>234</v>
      </c>
      <c r="C561" s="7">
        <v>79118.919122759995</v>
      </c>
      <c r="D561" s="7">
        <v>39854</v>
      </c>
      <c r="E561" s="7">
        <v>26889.740755910996</v>
      </c>
      <c r="F561" s="7">
        <v>53004.329939335497</v>
      </c>
    </row>
    <row r="562" spans="1:6">
      <c r="A562" s="6">
        <v>110</v>
      </c>
      <c r="B562" s="6" t="s">
        <v>237</v>
      </c>
      <c r="C562" s="7">
        <v>58974</v>
      </c>
      <c r="D562" s="7">
        <v>32788.020537360004</v>
      </c>
      <c r="E562" s="7">
        <v>28457</v>
      </c>
      <c r="F562" s="7">
        <v>43715</v>
      </c>
    </row>
    <row r="563" spans="1:6">
      <c r="A563" s="6">
        <v>111</v>
      </c>
      <c r="B563" s="6" t="s">
        <v>394</v>
      </c>
      <c r="C563" s="7">
        <v>106846.17996848401</v>
      </c>
      <c r="D563" s="7">
        <v>97048.976875309803</v>
      </c>
      <c r="E563" s="7">
        <v>43766.661544461902</v>
      </c>
      <c r="F563" s="7">
        <v>75306.420756472959</v>
      </c>
    </row>
    <row r="564" spans="1:6">
      <c r="A564" s="6">
        <v>112</v>
      </c>
      <c r="B564" s="6" t="s">
        <v>242</v>
      </c>
      <c r="C564" s="7">
        <v>90257.936317272892</v>
      </c>
      <c r="D564" s="7">
        <v>34951.3171097706</v>
      </c>
      <c r="E564" s="7">
        <v>27798.539151239998</v>
      </c>
      <c r="F564" s="7">
        <v>59028.237734256443</v>
      </c>
    </row>
    <row r="565" spans="1:6">
      <c r="A565" s="6">
        <v>113</v>
      </c>
      <c r="B565" s="6" t="s">
        <v>243</v>
      </c>
      <c r="C565" s="7">
        <v>82563.443236820705</v>
      </c>
      <c r="D565" s="7">
        <v>44948.099458389603</v>
      </c>
      <c r="E565" s="7">
        <v>27082.192180804206</v>
      </c>
      <c r="F565" s="7">
        <v>54822.81770881245</v>
      </c>
    </row>
    <row r="566" spans="1:6">
      <c r="A566" s="6">
        <v>114</v>
      </c>
      <c r="B566" s="6" t="s">
        <v>244</v>
      </c>
      <c r="C566" s="7">
        <v>69874</v>
      </c>
      <c r="D566" s="7">
        <v>45778.491717650999</v>
      </c>
      <c r="E566" s="7">
        <v>33589.901474414997</v>
      </c>
      <c r="F566" s="7">
        <v>51687</v>
      </c>
    </row>
    <row r="567" spans="1:6">
      <c r="A567" s="6">
        <v>115</v>
      </c>
      <c r="B567" s="6" t="s">
        <v>246</v>
      </c>
      <c r="C567" s="7">
        <v>101854.9166247261</v>
      </c>
      <c r="D567" s="7">
        <v>49084.023135955496</v>
      </c>
      <c r="E567" s="7">
        <v>33342.209362746893</v>
      </c>
      <c r="F567" s="7">
        <v>67598.562993736501</v>
      </c>
    </row>
    <row r="568" spans="1:6">
      <c r="A568" s="6">
        <v>116</v>
      </c>
      <c r="B568" s="6" t="s">
        <v>247</v>
      </c>
      <c r="C568" s="7">
        <v>60754.0637065626</v>
      </c>
      <c r="D568" s="7">
        <v>44727.136711289997</v>
      </c>
      <c r="E568" s="7">
        <v>34213.586647680007</v>
      </c>
      <c r="F568" s="7">
        <v>47483.825177121296</v>
      </c>
    </row>
    <row r="569" spans="1:6">
      <c r="A569" s="6">
        <v>117</v>
      </c>
      <c r="B569" s="6" t="s">
        <v>248</v>
      </c>
      <c r="C569" s="7">
        <v>64291.249617794099</v>
      </c>
      <c r="D569" s="7">
        <v>53052.442795558796</v>
      </c>
      <c r="E569" s="7">
        <v>36025.837565424299</v>
      </c>
      <c r="F569" s="7">
        <v>50158.543591609203</v>
      </c>
    </row>
    <row r="570" spans="1:6">
      <c r="A570" s="6">
        <v>118</v>
      </c>
      <c r="B570" s="6" t="s">
        <v>249</v>
      </c>
      <c r="C570" s="7">
        <v>71278.305515999993</v>
      </c>
      <c r="D570" s="7">
        <v>49558.023867636897</v>
      </c>
      <c r="E570" s="7">
        <v>33204.998624628599</v>
      </c>
      <c r="F570" s="7">
        <v>52241.652070314303</v>
      </c>
    </row>
    <row r="571" spans="1:6">
      <c r="A571" s="6">
        <v>119</v>
      </c>
      <c r="B571" s="6" t="s">
        <v>251</v>
      </c>
      <c r="C571" s="7">
        <v>95979.802292569802</v>
      </c>
      <c r="D571" s="7">
        <v>44548.940947500007</v>
      </c>
      <c r="E571" s="7">
        <v>28659.224690345698</v>
      </c>
      <c r="F571" s="7">
        <v>62319.51349145775</v>
      </c>
    </row>
    <row r="572" spans="1:6">
      <c r="A572" s="6">
        <v>120</v>
      </c>
      <c r="B572" s="6" t="s">
        <v>252</v>
      </c>
      <c r="C572" s="7">
        <v>70734.808436440493</v>
      </c>
      <c r="D572" s="7">
        <v>47772.50231446109</v>
      </c>
      <c r="E572" s="7">
        <v>28873.059606893705</v>
      </c>
      <c r="F572" s="7">
        <v>49803.934021667104</v>
      </c>
    </row>
    <row r="573" spans="1:6">
      <c r="A573" s="6">
        <v>121</v>
      </c>
      <c r="B573" s="6" t="s">
        <v>253</v>
      </c>
      <c r="C573" s="7">
        <v>90605.418056663388</v>
      </c>
      <c r="D573" s="7">
        <v>52330.749952209298</v>
      </c>
      <c r="E573" s="7">
        <v>28060.4869240113</v>
      </c>
      <c r="F573" s="7">
        <v>59332.952490337346</v>
      </c>
    </row>
    <row r="574" spans="1:6">
      <c r="A574" s="6">
        <v>122</v>
      </c>
      <c r="B574" s="6" t="s">
        <v>254</v>
      </c>
      <c r="C574" s="7">
        <v>82003.908538520118</v>
      </c>
      <c r="D574" s="7">
        <v>52845.735709562403</v>
      </c>
      <c r="E574" s="7">
        <v>35608.859478155697</v>
      </c>
      <c r="F574" s="7">
        <v>58806.384008337904</v>
      </c>
    </row>
    <row r="575" spans="1:6">
      <c r="A575" s="6">
        <v>123</v>
      </c>
      <c r="B575" s="6" t="s">
        <v>255</v>
      </c>
      <c r="C575" s="7">
        <v>90179.530181205308</v>
      </c>
      <c r="D575" s="7">
        <v>50015.986980577196</v>
      </c>
      <c r="E575" s="7">
        <v>27508.080056262297</v>
      </c>
      <c r="F575" s="7">
        <v>58843.805118733806</v>
      </c>
    </row>
    <row r="576" spans="1:6">
      <c r="A576" s="6">
        <v>124</v>
      </c>
      <c r="B576" s="6" t="s">
        <v>256</v>
      </c>
      <c r="C576" s="7">
        <v>106014.0057515847</v>
      </c>
      <c r="D576" s="7">
        <v>59882.686421629493</v>
      </c>
      <c r="E576" s="7">
        <v>33397.450049521802</v>
      </c>
      <c r="F576" s="7">
        <v>69705.727900553262</v>
      </c>
    </row>
    <row r="577" spans="1:6">
      <c r="A577" s="6">
        <v>125</v>
      </c>
      <c r="B577" s="6" t="s">
        <v>257</v>
      </c>
      <c r="C577" s="7">
        <v>62607.299649978602</v>
      </c>
      <c r="D577" s="7">
        <v>45840.860234977503</v>
      </c>
      <c r="E577" s="7">
        <v>28523.795909865301</v>
      </c>
      <c r="F577" s="7">
        <v>45565.547779921952</v>
      </c>
    </row>
    <row r="578" spans="1:6">
      <c r="A578" s="6">
        <v>126</v>
      </c>
      <c r="B578" s="6" t="s">
        <v>258</v>
      </c>
      <c r="C578" s="7">
        <v>83399.181368995793</v>
      </c>
      <c r="D578" s="7">
        <v>47745.772949892598</v>
      </c>
      <c r="E578" s="7">
        <v>28383.021256471198</v>
      </c>
      <c r="F578" s="7">
        <v>55891.101312733495</v>
      </c>
    </row>
    <row r="579" spans="1:6">
      <c r="A579" s="6">
        <v>127</v>
      </c>
      <c r="B579" s="6" t="s">
        <v>259</v>
      </c>
      <c r="C579" s="7">
        <v>75474.815753254486</v>
      </c>
      <c r="D579" s="7">
        <v>64480.137127411501</v>
      </c>
      <c r="E579" s="7">
        <v>37005.914266269305</v>
      </c>
      <c r="F579" s="7">
        <v>56240.365009761896</v>
      </c>
    </row>
    <row r="580" spans="1:6">
      <c r="A580" s="6">
        <v>128</v>
      </c>
      <c r="B580" s="6" t="s">
        <v>260</v>
      </c>
      <c r="C580" s="7">
        <v>72201.359572432208</v>
      </c>
      <c r="D580" s="7">
        <v>47899.021306752009</v>
      </c>
      <c r="E580" s="7">
        <v>27144.560698130699</v>
      </c>
      <c r="F580" s="7">
        <v>49672.96013528145</v>
      </c>
    </row>
    <row r="581" spans="1:6">
      <c r="A581" s="6">
        <v>129</v>
      </c>
      <c r="B581" s="6" t="s">
        <v>261</v>
      </c>
      <c r="C581" s="7">
        <v>62142</v>
      </c>
      <c r="D581" s="7">
        <v>45240.340511005204</v>
      </c>
      <c r="E581" s="7">
        <v>30571.265235812403</v>
      </c>
      <c r="F581" s="7">
        <v>46356</v>
      </c>
    </row>
    <row r="582" spans="1:6">
      <c r="A582" s="6">
        <v>130</v>
      </c>
      <c r="B582" s="6" t="s">
        <v>262</v>
      </c>
      <c r="C582" s="7">
        <v>62767.675837389615</v>
      </c>
      <c r="D582" s="7">
        <v>49142.827738006206</v>
      </c>
      <c r="E582" s="7">
        <v>26889.740755910996</v>
      </c>
      <c r="F582" s="7">
        <v>44828.708296650308</v>
      </c>
    </row>
    <row r="583" spans="1:6">
      <c r="A583" s="6">
        <v>131</v>
      </c>
      <c r="B583" s="6" t="s">
        <v>263</v>
      </c>
      <c r="C583" s="7">
        <v>93121.542241378193</v>
      </c>
      <c r="D583" s="7">
        <v>57607.126518031204</v>
      </c>
      <c r="E583" s="7">
        <v>31745.575319188498</v>
      </c>
      <c r="F583" s="7">
        <v>62433.558780283347</v>
      </c>
    </row>
    <row r="584" spans="1:6">
      <c r="A584" s="6">
        <v>132</v>
      </c>
      <c r="B584" s="6" t="s">
        <v>264</v>
      </c>
      <c r="C584" s="7">
        <v>63713.895343114491</v>
      </c>
      <c r="D584" s="7">
        <v>46765.6962490476</v>
      </c>
      <c r="E584" s="7">
        <v>30977.551577253602</v>
      </c>
      <c r="F584" s="7">
        <v>47345.723460184046</v>
      </c>
    </row>
    <row r="585" spans="1:6">
      <c r="A585" s="6">
        <v>133</v>
      </c>
      <c r="B585" s="6" t="s">
        <v>265</v>
      </c>
      <c r="C585" s="7">
        <v>56128.101678574196</v>
      </c>
      <c r="D585" s="7">
        <v>46154.484779247898</v>
      </c>
      <c r="E585" s="7">
        <v>28805.345216653499</v>
      </c>
      <c r="F585" s="7">
        <v>42466.723447613847</v>
      </c>
    </row>
    <row r="586" spans="1:6">
      <c r="A586" s="6">
        <v>134</v>
      </c>
      <c r="B586" s="6" t="s">
        <v>266</v>
      </c>
      <c r="C586" s="7">
        <v>62610.863565254396</v>
      </c>
      <c r="D586" s="7">
        <v>51336.417590261102</v>
      </c>
      <c r="E586" s="7">
        <v>31567.3795553985</v>
      </c>
      <c r="F586" s="7">
        <v>47089.12156032645</v>
      </c>
    </row>
    <row r="587" spans="1:6">
      <c r="A587" s="6">
        <v>135</v>
      </c>
      <c r="B587" s="6" t="s">
        <v>267</v>
      </c>
      <c r="C587" s="7">
        <v>76893.254033022909</v>
      </c>
      <c r="D587" s="7">
        <v>54663.3325002204</v>
      </c>
      <c r="E587" s="7">
        <v>32424.501179228402</v>
      </c>
      <c r="F587" s="7">
        <v>54658.87760612565</v>
      </c>
    </row>
    <row r="588" spans="1:6">
      <c r="A588" s="6">
        <v>136</v>
      </c>
      <c r="B588" s="6" t="s">
        <v>268</v>
      </c>
      <c r="C588" s="7">
        <v>69735.130201578591</v>
      </c>
      <c r="D588" s="7">
        <v>45851.551980804899</v>
      </c>
      <c r="E588" s="7">
        <v>29364.879914954105</v>
      </c>
      <c r="F588" s="7">
        <v>49550.005058266353</v>
      </c>
    </row>
    <row r="589" spans="1:6">
      <c r="A589" s="6">
        <v>137</v>
      </c>
      <c r="B589" s="6" t="s">
        <v>271</v>
      </c>
      <c r="C589" s="7">
        <v>65132.333622882907</v>
      </c>
      <c r="D589" s="7">
        <v>45534.363521258696</v>
      </c>
      <c r="E589" s="7">
        <v>26889.740755910996</v>
      </c>
      <c r="F589" s="7">
        <v>46011.03718939695</v>
      </c>
    </row>
    <row r="590" spans="1:6">
      <c r="A590" s="6">
        <v>138</v>
      </c>
      <c r="B590" s="6" t="s">
        <v>272</v>
      </c>
      <c r="C590" s="7">
        <v>79345.227742773306</v>
      </c>
      <c r="D590" s="7">
        <v>59813.190073751401</v>
      </c>
      <c r="E590" s="7">
        <v>34511.1735732093</v>
      </c>
      <c r="F590" s="7">
        <v>56928.200657991307</v>
      </c>
    </row>
    <row r="591" spans="1:6">
      <c r="A591" s="6">
        <v>139</v>
      </c>
      <c r="B591" s="6" t="s">
        <v>273</v>
      </c>
      <c r="C591" s="7">
        <v>60360.251068586702</v>
      </c>
      <c r="D591" s="7">
        <v>42072.019830819001</v>
      </c>
      <c r="E591" s="7">
        <v>31089.814908441294</v>
      </c>
      <c r="F591" s="7">
        <v>45725.032988513994</v>
      </c>
    </row>
    <row r="592" spans="1:6">
      <c r="A592" s="6">
        <v>140</v>
      </c>
      <c r="B592" s="6" t="s">
        <v>274</v>
      </c>
      <c r="C592" s="7">
        <v>72099.787987071904</v>
      </c>
      <c r="D592" s="7">
        <v>46988.440953785095</v>
      </c>
      <c r="E592" s="7">
        <v>26889.740755910996</v>
      </c>
      <c r="F592" s="7">
        <v>49494.764371491445</v>
      </c>
    </row>
    <row r="593" spans="1:6">
      <c r="A593" s="6">
        <v>141</v>
      </c>
      <c r="B593" s="6" t="s">
        <v>276</v>
      </c>
      <c r="C593" s="7">
        <v>61137.184598711101</v>
      </c>
      <c r="D593" s="7">
        <v>53458.729136999995</v>
      </c>
      <c r="E593" s="7">
        <v>37777.501923479998</v>
      </c>
      <c r="F593" s="7">
        <v>49457.34326109555</v>
      </c>
    </row>
    <row r="594" spans="1:6">
      <c r="A594" s="6">
        <v>142</v>
      </c>
      <c r="B594" s="6" t="s">
        <v>277</v>
      </c>
      <c r="C594" s="7">
        <v>57439.622500068603</v>
      </c>
      <c r="D594" s="7">
        <v>33996.187815856203</v>
      </c>
      <c r="E594" s="7">
        <v>29475</v>
      </c>
      <c r="F594" s="7">
        <v>43457</v>
      </c>
    </row>
    <row r="595" spans="1:6">
      <c r="A595" s="6">
        <v>143</v>
      </c>
      <c r="B595" s="6" t="s">
        <v>278</v>
      </c>
      <c r="C595" s="7">
        <v>55333.348572070805</v>
      </c>
      <c r="D595" s="7">
        <v>37241.132674472101</v>
      </c>
      <c r="E595" s="7">
        <v>25891</v>
      </c>
      <c r="F595" s="7">
        <v>40612</v>
      </c>
    </row>
    <row r="596" spans="1:6">
      <c r="A596" s="6">
        <v>144</v>
      </c>
      <c r="B596" s="6" t="s">
        <v>279</v>
      </c>
      <c r="C596" s="7">
        <v>101699.88631022879</v>
      </c>
      <c r="D596" s="7">
        <v>57519.810593774106</v>
      </c>
      <c r="E596" s="7">
        <v>29266.872244869599</v>
      </c>
      <c r="F596" s="7">
        <v>65483.379277549189</v>
      </c>
    </row>
    <row r="597" spans="1:6">
      <c r="A597" s="6">
        <v>145</v>
      </c>
      <c r="B597" s="6" t="s">
        <v>280</v>
      </c>
      <c r="C597" s="7">
        <v>128384.70193778131</v>
      </c>
      <c r="D597" s="7">
        <v>57159.855150918309</v>
      </c>
      <c r="E597" s="7">
        <v>30391.287514384505</v>
      </c>
      <c r="F597" s="7">
        <v>79387.994726082892</v>
      </c>
    </row>
    <row r="598" spans="1:6">
      <c r="A598" s="6">
        <v>146</v>
      </c>
      <c r="B598" s="6" t="s">
        <v>281</v>
      </c>
      <c r="C598" s="7">
        <v>75385.717871359491</v>
      </c>
      <c r="D598" s="7">
        <v>51163.56769938481</v>
      </c>
      <c r="E598" s="7">
        <v>33415.269625900801</v>
      </c>
      <c r="F598" s="7">
        <v>54400.493748630142</v>
      </c>
    </row>
    <row r="599" spans="1:6">
      <c r="A599" s="6">
        <v>147</v>
      </c>
      <c r="B599" s="6" t="s">
        <v>282</v>
      </c>
      <c r="C599" s="7">
        <v>72931.962203971198</v>
      </c>
      <c r="D599" s="7">
        <v>40985.025671700001</v>
      </c>
      <c r="E599" s="7">
        <v>29083.330608165899</v>
      </c>
      <c r="F599" s="7">
        <v>51007.646406068554</v>
      </c>
    </row>
    <row r="600" spans="1:6">
      <c r="A600" s="6">
        <v>148</v>
      </c>
      <c r="B600" s="6" t="s">
        <v>283</v>
      </c>
      <c r="C600" s="7">
        <v>68972.452332557412</v>
      </c>
      <c r="D600" s="7">
        <v>50892.710138423994</v>
      </c>
      <c r="E600" s="7">
        <v>32435.192925055795</v>
      </c>
      <c r="F600" s="7">
        <v>50703.8226288066</v>
      </c>
    </row>
    <row r="601" spans="1:6">
      <c r="A601" s="6">
        <v>149</v>
      </c>
      <c r="B601" s="6" t="s">
        <v>284</v>
      </c>
      <c r="C601" s="7">
        <v>55139.115189539712</v>
      </c>
      <c r="D601" s="7">
        <v>40147.505581887002</v>
      </c>
      <c r="E601" s="7">
        <v>28475</v>
      </c>
      <c r="F601" s="7">
        <v>41807</v>
      </c>
    </row>
    <row r="602" spans="1:6">
      <c r="A602" s="6">
        <v>150</v>
      </c>
      <c r="B602" s="6" t="s">
        <v>286</v>
      </c>
      <c r="C602" s="7">
        <v>75116.642268036609</v>
      </c>
      <c r="D602" s="7">
        <v>48781.090337512491</v>
      </c>
      <c r="E602" s="7">
        <v>29929.760486168401</v>
      </c>
      <c r="F602" s="7">
        <v>52523.201377102501</v>
      </c>
    </row>
    <row r="603" spans="1:6">
      <c r="A603" s="6">
        <v>151</v>
      </c>
      <c r="B603" s="6" t="s">
        <v>287</v>
      </c>
      <c r="C603" s="7">
        <v>100819.5992371062</v>
      </c>
      <c r="D603" s="7">
        <v>48112.856223300012</v>
      </c>
      <c r="E603" s="7">
        <v>28511.322206400004</v>
      </c>
      <c r="F603" s="7">
        <v>64665.460721753101</v>
      </c>
    </row>
    <row r="604" spans="1:6">
      <c r="A604" s="6">
        <v>152</v>
      </c>
      <c r="B604" s="6" t="s">
        <v>395</v>
      </c>
      <c r="C604" s="7">
        <v>84439.844629529427</v>
      </c>
      <c r="D604" s="7">
        <v>72204.923487708002</v>
      </c>
      <c r="E604" s="7">
        <v>64727.829239079605</v>
      </c>
      <c r="F604" s="7">
        <v>74583.83693430452</v>
      </c>
    </row>
    <row r="605" spans="1:6">
      <c r="A605" s="6">
        <v>153</v>
      </c>
      <c r="B605" s="6" t="s">
        <v>288</v>
      </c>
      <c r="C605" s="7">
        <v>89443.581676752598</v>
      </c>
      <c r="D605" s="7">
        <v>38821.729099289398</v>
      </c>
      <c r="E605" s="7">
        <v>33352.901108574297</v>
      </c>
      <c r="F605" s="7">
        <v>61398.241392663454</v>
      </c>
    </row>
    <row r="606" spans="1:6">
      <c r="A606" s="6">
        <v>154</v>
      </c>
      <c r="B606" s="6" t="s">
        <v>289</v>
      </c>
      <c r="C606" s="7">
        <v>65492.289065738711</v>
      </c>
      <c r="D606" s="7">
        <v>49853.8288355283</v>
      </c>
      <c r="E606" s="7">
        <v>32075.237482200002</v>
      </c>
      <c r="F606" s="7">
        <v>48783.763273969351</v>
      </c>
    </row>
    <row r="607" spans="1:6">
      <c r="A607" s="6">
        <v>155</v>
      </c>
      <c r="B607" s="6" t="s">
        <v>291</v>
      </c>
      <c r="C607" s="7">
        <v>104335.40165668288</v>
      </c>
      <c r="D607" s="7">
        <v>70453.259129652302</v>
      </c>
      <c r="E607" s="7">
        <v>41697.808726860007</v>
      </c>
      <c r="F607" s="7">
        <v>73016.605191771436</v>
      </c>
    </row>
    <row r="608" spans="1:6">
      <c r="A608" s="6">
        <v>156</v>
      </c>
      <c r="B608" s="6" t="s">
        <v>292</v>
      </c>
      <c r="C608" s="7">
        <v>83536.392107114109</v>
      </c>
      <c r="D608" s="7">
        <v>49917.979310492694</v>
      </c>
      <c r="E608" s="7">
        <v>31626.184157449203</v>
      </c>
      <c r="F608" s="7">
        <v>57581.288132281654</v>
      </c>
    </row>
    <row r="609" spans="1:6">
      <c r="A609" s="6">
        <v>157</v>
      </c>
      <c r="B609" s="6" t="s">
        <v>293</v>
      </c>
      <c r="C609" s="7">
        <v>81419.426433288885</v>
      </c>
      <c r="D609" s="7">
        <v>55082.092545126914</v>
      </c>
      <c r="E609" s="7">
        <v>33007.201326821705</v>
      </c>
      <c r="F609" s="7">
        <v>57213.313880055299</v>
      </c>
    </row>
    <row r="610" spans="1:6">
      <c r="A610" s="6">
        <v>158</v>
      </c>
      <c r="B610" s="6" t="s">
        <v>294</v>
      </c>
      <c r="C610" s="7">
        <v>44859.0015764946</v>
      </c>
      <c r="D610" s="7">
        <v>35822.6943947037</v>
      </c>
      <c r="E610" s="7">
        <v>29998</v>
      </c>
      <c r="F610" s="7">
        <v>37428</v>
      </c>
    </row>
    <row r="611" spans="1:6">
      <c r="A611" s="6">
        <v>159</v>
      </c>
      <c r="B611" s="6" t="s">
        <v>295</v>
      </c>
      <c r="C611" s="7">
        <v>43472.638534208396</v>
      </c>
      <c r="D611" s="7">
        <v>37043.335376665207</v>
      </c>
      <c r="E611" s="7">
        <v>29297.165524713899</v>
      </c>
      <c r="F611" s="7">
        <v>36384.90202946114</v>
      </c>
    </row>
    <row r="612" spans="1:6">
      <c r="A612" s="6">
        <v>160</v>
      </c>
      <c r="B612" s="6" t="s">
        <v>296</v>
      </c>
      <c r="C612" s="7">
        <v>72527.457820167896</v>
      </c>
      <c r="D612" s="7">
        <v>41300.4321736083</v>
      </c>
      <c r="E612" s="7">
        <v>35487</v>
      </c>
      <c r="F612" s="7">
        <v>54007</v>
      </c>
    </row>
    <row r="613" spans="1:6">
      <c r="A613" s="6">
        <v>161</v>
      </c>
      <c r="B613" s="6" t="s">
        <v>297</v>
      </c>
      <c r="C613" s="7">
        <v>98745</v>
      </c>
      <c r="D613" s="7">
        <v>70517.409604616711</v>
      </c>
      <c r="E613" s="7">
        <v>41270.138893764</v>
      </c>
      <c r="F613" s="7">
        <v>70007</v>
      </c>
    </row>
    <row r="614" spans="1:6">
      <c r="A614" s="6">
        <v>162</v>
      </c>
      <c r="B614" s="6" t="s">
        <v>298</v>
      </c>
      <c r="C614" s="7">
        <v>51844.275517062597</v>
      </c>
      <c r="D614" s="7">
        <v>43723.894561152294</v>
      </c>
      <c r="E614" s="7">
        <v>31996.831346132403</v>
      </c>
      <c r="F614" s="7">
        <v>41920.553431597502</v>
      </c>
    </row>
    <row r="615" spans="1:6">
      <c r="A615" s="6">
        <v>163</v>
      </c>
      <c r="B615" s="6" t="s">
        <v>301</v>
      </c>
      <c r="C615" s="7">
        <v>55942.778084232603</v>
      </c>
      <c r="D615" s="7">
        <v>41630.094336619804</v>
      </c>
      <c r="E615" s="7">
        <v>35874</v>
      </c>
      <c r="F615" s="7">
        <v>41416.259420071801</v>
      </c>
    </row>
    <row r="616" spans="1:6">
      <c r="A616" s="6">
        <v>164</v>
      </c>
      <c r="B616" s="6" t="s">
        <v>304</v>
      </c>
      <c r="C616" s="7">
        <v>59874</v>
      </c>
      <c r="D616" s="7">
        <v>43148.322244110597</v>
      </c>
      <c r="E616" s="7">
        <v>32124</v>
      </c>
      <c r="F616" s="7">
        <v>45999</v>
      </c>
    </row>
    <row r="617" spans="1:6">
      <c r="A617" s="6">
        <v>165</v>
      </c>
      <c r="B617" s="6" t="s">
        <v>305</v>
      </c>
      <c r="C617" s="7">
        <v>59248.309502537093</v>
      </c>
      <c r="D617" s="7">
        <v>40020.986589596105</v>
      </c>
      <c r="E617" s="7">
        <v>32114</v>
      </c>
      <c r="F617" s="7">
        <v>45681</v>
      </c>
    </row>
    <row r="618" spans="1:6">
      <c r="A618" s="6">
        <v>166</v>
      </c>
      <c r="B618" s="6" t="s">
        <v>306</v>
      </c>
      <c r="C618" s="7">
        <v>68409</v>
      </c>
      <c r="D618" s="7">
        <v>40486.077533087999</v>
      </c>
      <c r="E618" s="7">
        <v>30143</v>
      </c>
      <c r="F618" s="7">
        <v>49276</v>
      </c>
    </row>
    <row r="619" spans="1:6">
      <c r="A619" s="6">
        <v>167</v>
      </c>
      <c r="B619" s="6" t="s">
        <v>307</v>
      </c>
      <c r="C619" s="7">
        <v>53376.759085656595</v>
      </c>
      <c r="D619" s="7">
        <v>45263.505960297894</v>
      </c>
      <c r="E619" s="7">
        <v>27263.951859870001</v>
      </c>
      <c r="F619" s="7">
        <v>40320.355472763295</v>
      </c>
    </row>
    <row r="620" spans="1:6">
      <c r="A620" s="6">
        <v>168</v>
      </c>
      <c r="B620" s="6" t="s">
        <v>308</v>
      </c>
      <c r="C620" s="7">
        <v>54950.227679922296</v>
      </c>
      <c r="D620" s="7">
        <v>44137.308733145102</v>
      </c>
      <c r="E620" s="7">
        <v>29314.985101092905</v>
      </c>
      <c r="F620" s="7">
        <v>42132.606390507601</v>
      </c>
    </row>
    <row r="621" spans="1:6">
      <c r="A621" s="6">
        <v>169</v>
      </c>
      <c r="B621" s="6" t="s">
        <v>309</v>
      </c>
      <c r="C621" s="7">
        <v>56416.778815914004</v>
      </c>
      <c r="D621" s="7">
        <v>44880.385068149393</v>
      </c>
      <c r="E621" s="7">
        <v>29746.218849464698</v>
      </c>
      <c r="F621" s="7">
        <v>43081.498832689351</v>
      </c>
    </row>
    <row r="622" spans="1:6">
      <c r="A622" s="6">
        <v>170</v>
      </c>
      <c r="B622" s="6" t="s">
        <v>310</v>
      </c>
      <c r="C622" s="7">
        <v>69931.14554174761</v>
      </c>
      <c r="D622" s="7">
        <v>53458.729136999995</v>
      </c>
      <c r="E622" s="7">
        <v>28388.3671293849</v>
      </c>
      <c r="F622" s="7">
        <v>49159.756335566257</v>
      </c>
    </row>
    <row r="623" spans="1:6">
      <c r="A623" s="6">
        <v>171</v>
      </c>
      <c r="B623" s="6" t="s">
        <v>311</v>
      </c>
      <c r="C623" s="7">
        <v>69852</v>
      </c>
      <c r="D623" s="7">
        <v>36547</v>
      </c>
      <c r="E623" s="7">
        <v>24124</v>
      </c>
      <c r="F623" s="7">
        <v>46988</v>
      </c>
    </row>
    <row r="624" spans="1:6">
      <c r="A624" s="6">
        <v>172</v>
      </c>
      <c r="B624" s="6" t="s">
        <v>312</v>
      </c>
      <c r="C624" s="7">
        <v>62314</v>
      </c>
      <c r="D624" s="7">
        <v>44128</v>
      </c>
      <c r="E624" s="7">
        <v>29663</v>
      </c>
      <c r="F624" s="7">
        <v>45988</v>
      </c>
    </row>
    <row r="625" spans="1:6">
      <c r="A625" s="6">
        <v>173</v>
      </c>
      <c r="B625" s="6" t="s">
        <v>313</v>
      </c>
      <c r="C625" s="7">
        <v>56236</v>
      </c>
      <c r="D625" s="7">
        <v>41254</v>
      </c>
      <c r="E625" s="7">
        <v>32691.794824913399</v>
      </c>
      <c r="F625" s="7">
        <v>44464</v>
      </c>
    </row>
    <row r="626" spans="1:6">
      <c r="A626" s="6">
        <v>174</v>
      </c>
      <c r="B626" s="6" t="s">
        <v>314</v>
      </c>
      <c r="C626" s="7">
        <v>53105.901524695793</v>
      </c>
      <c r="D626" s="7">
        <v>48961.068058940393</v>
      </c>
      <c r="E626" s="7">
        <v>39176.338669231496</v>
      </c>
      <c r="F626" s="7">
        <v>46141.120096963648</v>
      </c>
    </row>
    <row r="627" spans="1:6">
      <c r="A627" s="6">
        <v>175</v>
      </c>
      <c r="B627" s="6" t="s">
        <v>315</v>
      </c>
      <c r="C627" s="7">
        <v>65656</v>
      </c>
      <c r="D627" s="7">
        <v>42123</v>
      </c>
      <c r="E627" s="7">
        <v>32145</v>
      </c>
      <c r="F627" s="7">
        <v>48900</v>
      </c>
    </row>
    <row r="628" spans="1:6">
      <c r="A628" s="6">
        <v>176</v>
      </c>
      <c r="B628" s="6" t="s">
        <v>316</v>
      </c>
      <c r="C628" s="7">
        <v>66236</v>
      </c>
      <c r="D628" s="7">
        <v>44254</v>
      </c>
      <c r="E628" s="7">
        <v>29122.533676199702</v>
      </c>
      <c r="F628" s="7">
        <v>47679</v>
      </c>
    </row>
    <row r="629" spans="1:6">
      <c r="A629" s="6">
        <v>177</v>
      </c>
      <c r="B629" s="6" t="s">
        <v>317</v>
      </c>
      <c r="C629" s="7">
        <v>74521</v>
      </c>
      <c r="D629" s="7">
        <v>50126.468354126999</v>
      </c>
      <c r="E629" s="7">
        <v>35503.723977519599</v>
      </c>
      <c r="F629" s="7">
        <v>55012</v>
      </c>
    </row>
    <row r="630" spans="1:6">
      <c r="A630" s="6">
        <v>178</v>
      </c>
      <c r="B630" s="6" t="s">
        <v>318</v>
      </c>
      <c r="C630" s="7">
        <v>59666</v>
      </c>
      <c r="D630" s="7">
        <v>42365</v>
      </c>
      <c r="E630" s="7">
        <v>33654</v>
      </c>
      <c r="F630" s="7">
        <v>46660</v>
      </c>
    </row>
    <row r="631" spans="1:6">
      <c r="A631" s="6">
        <v>179</v>
      </c>
      <c r="B631" s="6" t="s">
        <v>320</v>
      </c>
      <c r="C631" s="7">
        <v>86549</v>
      </c>
      <c r="D631" s="7">
        <v>40985.025671700001</v>
      </c>
      <c r="E631" s="7">
        <v>39915.85108896</v>
      </c>
      <c r="F631" s="7">
        <v>64732</v>
      </c>
    </row>
    <row r="632" spans="1:6">
      <c r="A632" s="6">
        <v>180</v>
      </c>
      <c r="B632" s="6" t="s">
        <v>321</v>
      </c>
      <c r="C632" s="7">
        <v>44659.422321049802</v>
      </c>
      <c r="D632" s="7">
        <v>31968.320023926004</v>
      </c>
      <c r="E632" s="7">
        <v>28867.713733980003</v>
      </c>
      <c r="F632" s="7">
        <v>36763.568027514906</v>
      </c>
    </row>
    <row r="633" spans="1:6">
      <c r="A633" s="6">
        <v>181</v>
      </c>
      <c r="B633" s="6" t="s">
        <v>323</v>
      </c>
      <c r="C633" s="7">
        <v>75842</v>
      </c>
      <c r="D633" s="7">
        <v>55258.506351279</v>
      </c>
      <c r="E633" s="7">
        <v>42232.39601823</v>
      </c>
      <c r="F633" s="7">
        <v>59037</v>
      </c>
    </row>
    <row r="634" spans="1:6">
      <c r="A634" s="6">
        <v>182</v>
      </c>
      <c r="B634" s="6" t="s">
        <v>324</v>
      </c>
      <c r="C634" s="7">
        <v>75421</v>
      </c>
      <c r="D634" s="7">
        <v>51281.176903486194</v>
      </c>
      <c r="E634" s="7">
        <v>33621.976711897201</v>
      </c>
      <c r="F634" s="7">
        <v>54521</v>
      </c>
    </row>
    <row r="635" spans="1:6">
      <c r="A635" s="6">
        <v>183</v>
      </c>
      <c r="B635" s="6" t="s">
        <v>325</v>
      </c>
      <c r="C635" s="7">
        <v>65041.45378335</v>
      </c>
      <c r="D635" s="7">
        <v>52745.946081839997</v>
      </c>
      <c r="E635" s="7">
        <v>40985.025671700001</v>
      </c>
      <c r="F635" s="7">
        <v>53013.239727524997</v>
      </c>
    </row>
    <row r="636" spans="1:6">
      <c r="A636" s="6">
        <v>184</v>
      </c>
      <c r="B636" s="6" t="s">
        <v>326</v>
      </c>
      <c r="C636" s="7">
        <v>65824</v>
      </c>
      <c r="D636" s="7">
        <v>42945.179073389998</v>
      </c>
      <c r="E636" s="7">
        <v>38312.089214849992</v>
      </c>
      <c r="F636" s="7">
        <v>52068</v>
      </c>
    </row>
    <row r="637" spans="1:6">
      <c r="A637" s="6">
        <v>185</v>
      </c>
      <c r="B637" s="6" t="s">
        <v>327</v>
      </c>
      <c r="C637" s="7">
        <v>79589</v>
      </c>
      <c r="D637" s="7">
        <v>55299.491376950697</v>
      </c>
      <c r="E637" s="7">
        <v>39523.820408621999</v>
      </c>
      <c r="F637" s="7">
        <v>59556</v>
      </c>
    </row>
    <row r="638" spans="1:6">
      <c r="A638" s="6">
        <v>186</v>
      </c>
      <c r="B638" s="6" t="s">
        <v>328</v>
      </c>
      <c r="C638" s="7">
        <v>70708.079071872009</v>
      </c>
      <c r="D638" s="7">
        <v>66146.267518848006</v>
      </c>
      <c r="E638" s="7">
        <v>40094.046852749998</v>
      </c>
      <c r="F638" s="7">
        <v>55401.062962311007</v>
      </c>
    </row>
    <row r="639" spans="1:6">
      <c r="A639" s="6">
        <v>187</v>
      </c>
      <c r="B639" s="6" t="s">
        <v>329</v>
      </c>
      <c r="C639" s="7">
        <v>99658</v>
      </c>
      <c r="D639" s="7">
        <v>71278.305515999993</v>
      </c>
      <c r="E639" s="7">
        <v>28242.246603077096</v>
      </c>
      <c r="F639" s="7">
        <v>63950</v>
      </c>
    </row>
    <row r="640" spans="1:6">
      <c r="A640" s="6">
        <v>188</v>
      </c>
      <c r="B640" s="6" t="s">
        <v>330</v>
      </c>
      <c r="C640" s="7">
        <v>53505.060035585404</v>
      </c>
      <c r="D640" s="7">
        <v>42041.726550974701</v>
      </c>
      <c r="E640" s="7">
        <v>26889.740755910996</v>
      </c>
      <c r="F640" s="7">
        <v>40197.400395748198</v>
      </c>
    </row>
    <row r="641" spans="1:6">
      <c r="A641" s="6">
        <v>189</v>
      </c>
      <c r="B641" s="6" t="s">
        <v>331</v>
      </c>
      <c r="C641" s="7">
        <v>75845</v>
      </c>
      <c r="D641" s="7">
        <v>40724.859856566596</v>
      </c>
      <c r="E641" s="7">
        <v>27468.876988228498</v>
      </c>
      <c r="F641" s="7">
        <v>51657</v>
      </c>
    </row>
    <row r="642" spans="1:6">
      <c r="A642" s="6">
        <v>190</v>
      </c>
      <c r="B642" s="6" t="s">
        <v>332</v>
      </c>
      <c r="C642" s="7">
        <v>71023.485573780301</v>
      </c>
      <c r="D642" s="7">
        <v>42727.780241566201</v>
      </c>
      <c r="E642" s="7">
        <v>29215.195473370495</v>
      </c>
      <c r="F642" s="7">
        <v>50119.340523575403</v>
      </c>
    </row>
    <row r="643" spans="1:6">
      <c r="A643" s="6">
        <v>191</v>
      </c>
      <c r="B643" s="6" t="s">
        <v>333</v>
      </c>
      <c r="C643" s="7">
        <v>104518.9432933866</v>
      </c>
      <c r="D643" s="7">
        <v>87053.976484328698</v>
      </c>
      <c r="E643" s="7">
        <v>77468.826350064599</v>
      </c>
      <c r="F643" s="7">
        <v>90993.884821725602</v>
      </c>
    </row>
    <row r="644" spans="1:6">
      <c r="A644" s="6">
        <v>192</v>
      </c>
      <c r="B644" s="6" t="s">
        <v>334</v>
      </c>
      <c r="C644" s="7">
        <v>69587</v>
      </c>
      <c r="D644" s="7">
        <v>47196.9299974194</v>
      </c>
      <c r="E644" s="7">
        <v>26889.740755910996</v>
      </c>
      <c r="F644" s="7">
        <v>48238</v>
      </c>
    </row>
    <row r="645" spans="1:6">
      <c r="A645" s="6">
        <v>193</v>
      </c>
      <c r="B645" s="6" t="s">
        <v>335</v>
      </c>
      <c r="C645" s="7">
        <v>46616.011807463998</v>
      </c>
      <c r="D645" s="7">
        <v>34926.369702840006</v>
      </c>
      <c r="E645" s="7">
        <v>33411.705710624999</v>
      </c>
      <c r="F645" s="7">
        <v>40013.858759044502</v>
      </c>
    </row>
    <row r="646" spans="1:6">
      <c r="A646" s="6">
        <v>194</v>
      </c>
      <c r="B646" s="6" t="s">
        <v>336</v>
      </c>
      <c r="C646" s="7">
        <v>57370.126152190496</v>
      </c>
      <c r="D646" s="7">
        <v>35346.911705384402</v>
      </c>
      <c r="E646" s="7">
        <v>28954</v>
      </c>
      <c r="F646" s="7">
        <v>43162</v>
      </c>
    </row>
    <row r="647" spans="1:6">
      <c r="A647" s="6">
        <v>195</v>
      </c>
      <c r="B647" s="6" t="s">
        <v>337</v>
      </c>
      <c r="C647" s="7">
        <v>68765.745246560997</v>
      </c>
      <c r="D647" s="7">
        <v>45954.9055238031</v>
      </c>
      <c r="E647" s="7">
        <v>27306.718843179598</v>
      </c>
      <c r="F647" s="7">
        <v>48036.232044870296</v>
      </c>
    </row>
    <row r="648" spans="1:6">
      <c r="A648" s="6">
        <v>196</v>
      </c>
      <c r="B648" s="6" t="s">
        <v>338</v>
      </c>
      <c r="C648" s="7">
        <v>70656.402300372909</v>
      </c>
      <c r="D648" s="7">
        <v>45621</v>
      </c>
      <c r="E648" s="7">
        <v>32612</v>
      </c>
      <c r="F648" s="7">
        <v>51634</v>
      </c>
    </row>
    <row r="649" spans="1:6">
      <c r="A649" s="6">
        <v>197</v>
      </c>
      <c r="B649" s="6" t="s">
        <v>339</v>
      </c>
      <c r="C649" s="7">
        <v>53018.585600438695</v>
      </c>
      <c r="D649" s="7">
        <v>49844.919047338801</v>
      </c>
      <c r="E649" s="7">
        <v>33372.5026425912</v>
      </c>
      <c r="F649" s="7">
        <v>43195.544121514955</v>
      </c>
    </row>
    <row r="650" spans="1:6">
      <c r="A650" s="6">
        <v>198</v>
      </c>
      <c r="B650" s="6" t="s">
        <v>340</v>
      </c>
      <c r="C650" s="7">
        <v>66736.095496992901</v>
      </c>
      <c r="D650" s="7">
        <v>36906.124638546898</v>
      </c>
      <c r="E650" s="7">
        <v>29857</v>
      </c>
      <c r="F650" s="7">
        <v>48296</v>
      </c>
    </row>
    <row r="651" spans="1:6">
      <c r="A651" s="6">
        <v>199</v>
      </c>
      <c r="B651" s="6" t="s">
        <v>348</v>
      </c>
      <c r="C651" s="7">
        <v>103150.3998274794</v>
      </c>
      <c r="D651" s="7">
        <v>95083.477600706115</v>
      </c>
      <c r="E651" s="7">
        <v>61949.757281593498</v>
      </c>
      <c r="F651" s="7">
        <v>82550.078554536449</v>
      </c>
    </row>
    <row r="652" spans="1:6">
      <c r="A652" s="6">
        <v>200</v>
      </c>
      <c r="B652" s="6" t="s">
        <v>350</v>
      </c>
      <c r="C652" s="7">
        <v>64841.874527905195</v>
      </c>
      <c r="D652" s="7">
        <v>40963.642180045201</v>
      </c>
      <c r="E652" s="7">
        <v>31232.371519473294</v>
      </c>
      <c r="F652" s="7">
        <v>48037.123023689237</v>
      </c>
    </row>
    <row r="653" spans="1:6">
      <c r="A653" s="6">
        <v>201</v>
      </c>
      <c r="B653" s="6" t="s">
        <v>351</v>
      </c>
      <c r="C653" s="7">
        <v>69544.460734323307</v>
      </c>
      <c r="D653" s="7">
        <v>59729.438064770111</v>
      </c>
      <c r="E653" s="7">
        <v>37964.607475459503</v>
      </c>
      <c r="F653" s="7">
        <v>53754.534104891398</v>
      </c>
    </row>
    <row r="654" spans="1:6">
      <c r="A654" s="6">
        <v>202</v>
      </c>
      <c r="B654" s="6" t="s">
        <v>352</v>
      </c>
      <c r="C654" s="7">
        <v>78402.572152324195</v>
      </c>
      <c r="D654" s="7">
        <v>49256.873026831796</v>
      </c>
      <c r="E654" s="7">
        <v>30594.430685105104</v>
      </c>
      <c r="F654" s="7">
        <v>54498.501418714644</v>
      </c>
    </row>
    <row r="655" spans="1:6">
      <c r="A655" s="6">
        <v>203</v>
      </c>
      <c r="B655" s="6" t="s">
        <v>353</v>
      </c>
      <c r="C655" s="7">
        <v>62427.321928550693</v>
      </c>
      <c r="D655" s="7">
        <v>43367.503033572299</v>
      </c>
      <c r="E655" s="7">
        <v>30717.385762120204</v>
      </c>
      <c r="F655" s="7">
        <v>46572.353845335449</v>
      </c>
    </row>
    <row r="656" spans="1:6">
      <c r="A656" s="6">
        <v>204</v>
      </c>
      <c r="B656" s="6" t="s">
        <v>356</v>
      </c>
      <c r="C656" s="7">
        <v>87977.030540760898</v>
      </c>
      <c r="D656" s="7">
        <v>47631.727661067001</v>
      </c>
      <c r="E656" s="7">
        <v>30728.077507947604</v>
      </c>
      <c r="F656" s="7">
        <v>59352.554024354249</v>
      </c>
    </row>
    <row r="657" spans="1:6">
      <c r="A657" s="6">
        <v>205</v>
      </c>
      <c r="B657" s="6" t="s">
        <v>360</v>
      </c>
      <c r="C657" s="7">
        <v>98905.7767340016</v>
      </c>
      <c r="D657" s="7">
        <v>54943.099849370708</v>
      </c>
      <c r="E657" s="7">
        <v>34229.624266421095</v>
      </c>
      <c r="F657" s="7">
        <v>66567.700500211344</v>
      </c>
    </row>
    <row r="658" spans="1:6">
      <c r="A658" s="6">
        <v>206</v>
      </c>
      <c r="B658" s="6" t="s">
        <v>361</v>
      </c>
      <c r="C658" s="7">
        <v>64248.482634484499</v>
      </c>
      <c r="D658" s="7">
        <v>42045.290466250495</v>
      </c>
      <c r="E658" s="7">
        <v>27509.862013900205</v>
      </c>
      <c r="F658" s="7">
        <v>45879.172324192354</v>
      </c>
    </row>
    <row r="659" spans="1:6">
      <c r="A659" s="6">
        <v>207</v>
      </c>
      <c r="B659" s="6" t="s">
        <v>362</v>
      </c>
      <c r="C659" s="7">
        <v>71818.238680283714</v>
      </c>
      <c r="D659" s="7">
        <v>43934.165562424503</v>
      </c>
      <c r="E659" s="7">
        <v>28153.1487211821</v>
      </c>
      <c r="F659" s="7">
        <v>49985.693700732903</v>
      </c>
    </row>
    <row r="660" spans="1:6">
      <c r="A660" s="6">
        <v>208</v>
      </c>
      <c r="B660" s="6" t="s">
        <v>364</v>
      </c>
      <c r="C660" s="7">
        <v>54946.663764646495</v>
      </c>
      <c r="D660" s="7">
        <v>40165.325158266001</v>
      </c>
      <c r="E660" s="7">
        <v>32545</v>
      </c>
      <c r="F660" s="7">
        <v>43747</v>
      </c>
    </row>
    <row r="661" spans="1:6">
      <c r="A661" s="6">
        <v>209</v>
      </c>
      <c r="B661" s="6" t="s">
        <v>365</v>
      </c>
      <c r="C661" s="7">
        <v>62281.201402242899</v>
      </c>
      <c r="D661" s="7">
        <v>45898</v>
      </c>
      <c r="E661" s="7">
        <v>35242</v>
      </c>
      <c r="F661" s="7">
        <v>48761</v>
      </c>
    </row>
    <row r="662" spans="1:6">
      <c r="A662" s="6">
        <v>210</v>
      </c>
      <c r="B662" s="6" t="s">
        <v>18</v>
      </c>
      <c r="C662" s="7">
        <v>234231.20367140337</v>
      </c>
      <c r="D662" s="7">
        <v>82075.1868440361</v>
      </c>
      <c r="E662" s="7">
        <v>38636.405504947797</v>
      </c>
      <c r="F662" s="7">
        <v>136433.80458817558</v>
      </c>
    </row>
    <row r="663" spans="1:6">
      <c r="A663" s="6">
        <v>211</v>
      </c>
      <c r="B663" s="6" t="s">
        <v>19</v>
      </c>
      <c r="C663" s="7">
        <v>420185.61101681995</v>
      </c>
      <c r="D663" s="7">
        <v>118282.7840885262</v>
      </c>
      <c r="E663" s="7">
        <v>53458.729136999995</v>
      </c>
      <c r="F663" s="7">
        <v>236822.17007690997</v>
      </c>
    </row>
    <row r="664" spans="1:6">
      <c r="A664" s="6">
        <v>212</v>
      </c>
      <c r="B664" s="6" t="s">
        <v>95</v>
      </c>
      <c r="C664" s="7">
        <v>77916.097717177516</v>
      </c>
      <c r="D664" s="7">
        <v>51356.019124277991</v>
      </c>
      <c r="E664" s="7">
        <v>35270.2875269547</v>
      </c>
      <c r="F664" s="7">
        <v>56593.192622066104</v>
      </c>
    </row>
    <row r="665" spans="1:6">
      <c r="A665" s="6">
        <v>213</v>
      </c>
      <c r="B665" s="6" t="s">
        <v>269</v>
      </c>
      <c r="C665" s="7">
        <v>75842</v>
      </c>
      <c r="D665" s="7">
        <v>52412</v>
      </c>
      <c r="E665" s="7">
        <v>36524</v>
      </c>
      <c r="F665" s="7">
        <v>56183</v>
      </c>
    </row>
    <row r="666" spans="1:6">
      <c r="A666" s="6">
        <v>214</v>
      </c>
      <c r="B666" s="6" t="s">
        <v>270</v>
      </c>
      <c r="C666" s="7">
        <v>55550.747403894609</v>
      </c>
      <c r="D666" s="7">
        <v>47706.569881858799</v>
      </c>
      <c r="E666" s="7">
        <v>31013.190730011596</v>
      </c>
      <c r="F666" s="7">
        <v>43281.969066953097</v>
      </c>
    </row>
    <row r="667" spans="1:6">
      <c r="A667" s="6">
        <v>215</v>
      </c>
      <c r="B667" s="6" t="s">
        <v>275</v>
      </c>
      <c r="C667" s="7">
        <v>85259.545142963412</v>
      </c>
      <c r="D667" s="7">
        <v>49600.790850946505</v>
      </c>
      <c r="E667" s="7">
        <v>28855.240030514702</v>
      </c>
      <c r="F667" s="7">
        <v>57057.392586739057</v>
      </c>
    </row>
    <row r="668" spans="1:6" ht="18" customHeight="1">
      <c r="A668" s="301" t="s">
        <v>396</v>
      </c>
      <c r="B668" s="302"/>
      <c r="C668" s="302"/>
      <c r="D668" s="302"/>
      <c r="E668" s="302"/>
      <c r="F668" s="303"/>
    </row>
    <row r="669" spans="1:6">
      <c r="A669" s="304" t="s">
        <v>1273</v>
      </c>
      <c r="B669" s="305"/>
      <c r="C669" s="305"/>
      <c r="D669" s="305"/>
      <c r="E669" s="305"/>
      <c r="F669" s="306"/>
    </row>
    <row r="670" spans="1:6">
      <c r="A670" s="6" t="s">
        <v>1</v>
      </c>
      <c r="B670" s="6" t="s">
        <v>2</v>
      </c>
      <c r="C670" s="7" t="s">
        <v>3</v>
      </c>
      <c r="D670" s="7" t="s">
        <v>4</v>
      </c>
      <c r="E670" s="7" t="s">
        <v>5</v>
      </c>
      <c r="F670" s="7" t="s">
        <v>6</v>
      </c>
    </row>
    <row r="671" spans="1:6">
      <c r="A671" s="6">
        <v>1</v>
      </c>
      <c r="B671" s="6" t="s">
        <v>366</v>
      </c>
      <c r="C671" s="7">
        <v>395487</v>
      </c>
      <c r="D671" s="7">
        <v>245632</v>
      </c>
      <c r="E671" s="7">
        <v>46239.568636539167</v>
      </c>
      <c r="F671" s="7">
        <v>220863</v>
      </c>
    </row>
    <row r="672" spans="1:6">
      <c r="A672" s="6">
        <v>2</v>
      </c>
      <c r="B672" s="6" t="s">
        <v>8</v>
      </c>
      <c r="C672" s="7">
        <v>372870.34135793167</v>
      </c>
      <c r="D672" s="7">
        <v>258974</v>
      </c>
      <c r="E672" s="7">
        <v>36816.405990122883</v>
      </c>
      <c r="F672" s="7">
        <v>204843.37367402727</v>
      </c>
    </row>
    <row r="673" spans="1:6">
      <c r="A673" s="6">
        <v>3</v>
      </c>
      <c r="B673" s="6" t="s">
        <v>9</v>
      </c>
      <c r="C673" s="7">
        <v>336887.7810313087</v>
      </c>
      <c r="D673" s="7">
        <v>228798.7702779652</v>
      </c>
      <c r="E673" s="7">
        <v>38996.417745967963</v>
      </c>
      <c r="F673" s="7">
        <v>187942.09938863834</v>
      </c>
    </row>
    <row r="674" spans="1:6">
      <c r="A674" s="6">
        <v>4</v>
      </c>
      <c r="B674" s="6" t="s">
        <v>10</v>
      </c>
      <c r="C674" s="7">
        <v>406194.1353210645</v>
      </c>
      <c r="D674" s="7">
        <v>207062.25111757789</v>
      </c>
      <c r="E674" s="7">
        <v>33115.332547257844</v>
      </c>
      <c r="F674" s="7">
        <v>219654.73393416117</v>
      </c>
    </row>
    <row r="675" spans="1:6">
      <c r="A675" s="6">
        <v>5</v>
      </c>
      <c r="B675" s="6" t="s">
        <v>11</v>
      </c>
      <c r="C675" s="7">
        <v>375133.38435569307</v>
      </c>
      <c r="D675" s="7">
        <v>256658.40187413787</v>
      </c>
      <c r="E675" s="7">
        <v>105997.33010591999</v>
      </c>
      <c r="F675" s="7">
        <v>240565.35723080652</v>
      </c>
    </row>
    <row r="676" spans="1:6">
      <c r="A676" s="6">
        <v>6</v>
      </c>
      <c r="B676" s="6" t="s">
        <v>12</v>
      </c>
      <c r="C676" s="7">
        <v>186382.17201391282</v>
      </c>
      <c r="D676" s="7">
        <v>85362</v>
      </c>
      <c r="E676" s="7">
        <v>30762.191818906416</v>
      </c>
      <c r="F676" s="7">
        <v>108572.18191640962</v>
      </c>
    </row>
    <row r="677" spans="1:6">
      <c r="A677" s="6">
        <v>7</v>
      </c>
      <c r="B677" s="6" t="s">
        <v>14</v>
      </c>
      <c r="C677" s="7">
        <v>233824.81034715418</v>
      </c>
      <c r="D677" s="7">
        <v>152412</v>
      </c>
      <c r="E677" s="7">
        <v>74567.355107346288</v>
      </c>
      <c r="F677" s="7">
        <v>154196.08272725024</v>
      </c>
    </row>
    <row r="678" spans="1:6">
      <c r="A678" s="6">
        <v>8</v>
      </c>
      <c r="B678" s="6" t="s">
        <v>15</v>
      </c>
      <c r="C678" s="7">
        <v>142306.7155337029</v>
      </c>
      <c r="D678" s="7">
        <v>106085.6612143416</v>
      </c>
      <c r="E678" s="7">
        <v>77959.269670735725</v>
      </c>
      <c r="F678" s="7">
        <v>110132.99260221931</v>
      </c>
    </row>
    <row r="679" spans="1:6">
      <c r="A679" s="6">
        <v>9</v>
      </c>
      <c r="B679" s="6" t="s">
        <v>26</v>
      </c>
      <c r="C679" s="7">
        <v>99345.997641773516</v>
      </c>
      <c r="D679" s="7">
        <v>94337.623794268802</v>
      </c>
      <c r="E679" s="7">
        <v>89341.616301943097</v>
      </c>
      <c r="F679" s="7">
        <v>94343.806971858299</v>
      </c>
    </row>
    <row r="680" spans="1:6">
      <c r="A680" s="6">
        <v>10</v>
      </c>
      <c r="B680" s="6" t="s">
        <v>27</v>
      </c>
      <c r="C680" s="7">
        <v>116597.06311651198</v>
      </c>
      <c r="D680" s="7">
        <v>56667.939296793265</v>
      </c>
      <c r="E680" s="7">
        <v>48758.771848723205</v>
      </c>
      <c r="F680" s="7">
        <v>82677.917482617602</v>
      </c>
    </row>
    <row r="681" spans="1:6">
      <c r="A681" s="6">
        <v>11</v>
      </c>
      <c r="B681" s="6" t="s">
        <v>29</v>
      </c>
      <c r="C681" s="7">
        <v>129406.8404598124</v>
      </c>
      <c r="D681" s="7">
        <v>111350.19527626896</v>
      </c>
      <c r="E681" s="7">
        <v>95782.720728046173</v>
      </c>
      <c r="F681" s="7">
        <v>112594.78059392929</v>
      </c>
    </row>
    <row r="682" spans="1:6">
      <c r="A682" s="6">
        <v>12</v>
      </c>
      <c r="B682" s="6" t="s">
        <v>30</v>
      </c>
      <c r="C682" s="7">
        <v>168950.91107799433</v>
      </c>
      <c r="D682" s="7">
        <v>141693.69764125696</v>
      </c>
      <c r="E682" s="7">
        <v>116567.03053964867</v>
      </c>
      <c r="F682" s="7">
        <v>142758.9708088215</v>
      </c>
    </row>
    <row r="683" spans="1:6">
      <c r="A683" s="6">
        <v>13</v>
      </c>
      <c r="B683" s="6" t="s">
        <v>31</v>
      </c>
      <c r="C683" s="7">
        <v>178571.93540727498</v>
      </c>
      <c r="D683" s="7">
        <v>158337.04509005486</v>
      </c>
      <c r="E683" s="7">
        <v>119542.02227128814</v>
      </c>
      <c r="F683" s="7">
        <v>149056.97883928154</v>
      </c>
    </row>
    <row r="684" spans="1:6">
      <c r="A684" s="6">
        <v>14</v>
      </c>
      <c r="B684" s="6" t="s">
        <v>35</v>
      </c>
      <c r="C684" s="7">
        <v>202647.46231866631</v>
      </c>
      <c r="D684" s="7">
        <v>194573.99900893201</v>
      </c>
      <c r="E684" s="7">
        <v>189009.13917837126</v>
      </c>
      <c r="F684" s="7">
        <v>195828.30074851878</v>
      </c>
    </row>
    <row r="685" spans="1:6">
      <c r="A685" s="6">
        <v>15</v>
      </c>
      <c r="B685" s="6" t="s">
        <v>38</v>
      </c>
      <c r="C685" s="7">
        <v>147442.28617733475</v>
      </c>
      <c r="D685" s="7">
        <v>130846.63752708452</v>
      </c>
      <c r="E685" s="7">
        <v>118126.95791437413</v>
      </c>
      <c r="F685" s="7">
        <v>132784.62204585443</v>
      </c>
    </row>
    <row r="686" spans="1:6">
      <c r="A686" s="6">
        <v>16</v>
      </c>
      <c r="B686" s="6" t="s">
        <v>40</v>
      </c>
      <c r="C686" s="7">
        <v>121896.92962180801</v>
      </c>
      <c r="D686" s="7">
        <v>108991.75468141222</v>
      </c>
      <c r="E686" s="7">
        <v>59358.504859315202</v>
      </c>
      <c r="F686" s="7">
        <v>90627.7172405616</v>
      </c>
    </row>
    <row r="687" spans="1:6">
      <c r="A687" s="6">
        <v>17</v>
      </c>
      <c r="B687" s="6" t="s">
        <v>44</v>
      </c>
      <c r="C687" s="7">
        <v>239797.75989862281</v>
      </c>
      <c r="D687" s="7">
        <v>154251</v>
      </c>
      <c r="E687" s="7">
        <v>72887.839999999997</v>
      </c>
      <c r="F687" s="7">
        <v>156342.79994931139</v>
      </c>
    </row>
    <row r="688" spans="1:6">
      <c r="A688" s="6">
        <v>18</v>
      </c>
      <c r="B688" s="6" t="s">
        <v>45</v>
      </c>
      <c r="C688" s="7">
        <v>225311.45811748042</v>
      </c>
      <c r="D688" s="7">
        <v>163241</v>
      </c>
      <c r="E688" s="7">
        <v>139384.49</v>
      </c>
      <c r="F688" s="7">
        <v>182347.97405874022</v>
      </c>
    </row>
    <row r="689" spans="1:6">
      <c r="A689" s="6">
        <v>19</v>
      </c>
      <c r="B689" s="6" t="s">
        <v>50</v>
      </c>
      <c r="C689" s="7">
        <v>169754.72416463087</v>
      </c>
      <c r="D689" s="7">
        <v>130392.61562979748</v>
      </c>
      <c r="E689" s="7">
        <v>90201.961297969479</v>
      </c>
      <c r="F689" s="7">
        <v>129978.34273130016</v>
      </c>
    </row>
    <row r="690" spans="1:6">
      <c r="A690" s="6">
        <v>20</v>
      </c>
      <c r="B690" s="6" t="s">
        <v>57</v>
      </c>
      <c r="C690" s="7">
        <v>171630.87690750565</v>
      </c>
      <c r="D690" s="7">
        <v>163518.54791006588</v>
      </c>
      <c r="E690" s="7">
        <v>151809.37617769861</v>
      </c>
      <c r="F690" s="7">
        <v>161720.12654260214</v>
      </c>
    </row>
    <row r="691" spans="1:6">
      <c r="A691" s="6">
        <v>21</v>
      </c>
      <c r="B691" s="6" t="s">
        <v>58</v>
      </c>
      <c r="C691" s="7">
        <v>126090.89064966557</v>
      </c>
      <c r="D691" s="7">
        <v>85471</v>
      </c>
      <c r="E691" s="7">
        <v>52415</v>
      </c>
      <c r="F691" s="7">
        <v>89253</v>
      </c>
    </row>
    <row r="692" spans="1:6">
      <c r="A692" s="6">
        <v>22</v>
      </c>
      <c r="B692" s="6" t="s">
        <v>60</v>
      </c>
      <c r="C692" s="7">
        <v>307653.71738809597</v>
      </c>
      <c r="D692" s="7">
        <v>202131.60864548414</v>
      </c>
      <c r="E692" s="7">
        <v>75743.925471522016</v>
      </c>
      <c r="F692" s="7">
        <v>191698.821429809</v>
      </c>
    </row>
    <row r="693" spans="1:6">
      <c r="A693" s="6">
        <v>23</v>
      </c>
      <c r="B693" s="6" t="s">
        <v>69</v>
      </c>
      <c r="C693" s="7">
        <v>159031.32760224864</v>
      </c>
      <c r="D693" s="7">
        <v>130094.05648333248</v>
      </c>
      <c r="E693" s="7">
        <v>117176.51518775772</v>
      </c>
      <c r="F693" s="7">
        <v>138103.92139500318</v>
      </c>
    </row>
    <row r="694" spans="1:6">
      <c r="A694" s="6">
        <v>24</v>
      </c>
      <c r="B694" s="6" t="s">
        <v>70</v>
      </c>
      <c r="C694" s="7">
        <v>130622.27651169366</v>
      </c>
      <c r="D694" s="7">
        <v>88060.81522982991</v>
      </c>
      <c r="E694" s="7">
        <v>35332.443368640001</v>
      </c>
      <c r="F694" s="7">
        <v>82977.359940166818</v>
      </c>
    </row>
    <row r="695" spans="1:6">
      <c r="A695" s="6">
        <v>25</v>
      </c>
      <c r="B695" s="6" t="s">
        <v>71</v>
      </c>
      <c r="C695" s="7">
        <v>200041.6946202291</v>
      </c>
      <c r="D695" s="7">
        <v>106428.3859150174</v>
      </c>
      <c r="E695" s="7">
        <v>50728.555566524883</v>
      </c>
      <c r="F695" s="7">
        <v>125385.12509337699</v>
      </c>
    </row>
    <row r="696" spans="1:6">
      <c r="A696" s="6">
        <v>26</v>
      </c>
      <c r="B696" s="6" t="s">
        <v>72</v>
      </c>
      <c r="C696" s="7">
        <v>120707.99290245329</v>
      </c>
      <c r="D696" s="7">
        <v>69873.440005822471</v>
      </c>
      <c r="E696" s="7">
        <v>31816.69</v>
      </c>
      <c r="F696" s="7">
        <v>76262.341451226646</v>
      </c>
    </row>
    <row r="697" spans="1:6">
      <c r="A697" s="6">
        <v>27</v>
      </c>
      <c r="B697" s="6" t="s">
        <v>108</v>
      </c>
      <c r="C697" s="7">
        <v>129187.77931092685</v>
      </c>
      <c r="D697" s="7">
        <v>116058.24335514024</v>
      </c>
      <c r="E697" s="7">
        <v>79902.535000000003</v>
      </c>
      <c r="F697" s="7">
        <v>104545.15715546343</v>
      </c>
    </row>
    <row r="698" spans="1:6">
      <c r="A698" s="6">
        <v>28</v>
      </c>
      <c r="B698" s="6" t="s">
        <v>109</v>
      </c>
      <c r="C698" s="7">
        <v>116067.07646598239</v>
      </c>
      <c r="D698" s="7">
        <v>73675.210912288123</v>
      </c>
      <c r="E698" s="7">
        <v>34823.656184131585</v>
      </c>
      <c r="F698" s="7">
        <v>75445.366325056981</v>
      </c>
    </row>
    <row r="699" spans="1:6">
      <c r="A699" s="6">
        <v>29</v>
      </c>
      <c r="B699" s="6" t="s">
        <v>111</v>
      </c>
      <c r="C699" s="7">
        <v>119665.68582307838</v>
      </c>
      <c r="D699" s="7">
        <v>85641</v>
      </c>
      <c r="E699" s="7">
        <v>30712.726398190316</v>
      </c>
      <c r="F699" s="7">
        <v>75189.206110634361</v>
      </c>
    </row>
    <row r="700" spans="1:6">
      <c r="A700" s="6">
        <v>30</v>
      </c>
      <c r="B700" s="6" t="s">
        <v>112</v>
      </c>
      <c r="C700" s="7">
        <v>107101.46896119</v>
      </c>
      <c r="D700" s="7">
        <v>71284.971118399641</v>
      </c>
      <c r="E700" s="7">
        <v>51557.101363519483</v>
      </c>
      <c r="F700" s="7">
        <v>79329.285162354747</v>
      </c>
    </row>
    <row r="701" spans="1:6">
      <c r="A701" s="6">
        <v>31</v>
      </c>
      <c r="B701" s="6" t="s">
        <v>118</v>
      </c>
      <c r="C701" s="7">
        <v>125698.70052827368</v>
      </c>
      <c r="D701" s="7">
        <v>67820.625046104469</v>
      </c>
      <c r="E701" s="7">
        <v>48758.771848723205</v>
      </c>
      <c r="F701" s="7">
        <v>87228.736188498442</v>
      </c>
    </row>
    <row r="702" spans="1:6">
      <c r="A702" s="6">
        <v>32</v>
      </c>
      <c r="B702" s="6" t="s">
        <v>119</v>
      </c>
      <c r="C702" s="7">
        <v>111952.61343570426</v>
      </c>
      <c r="D702" s="7">
        <v>87802.888393238827</v>
      </c>
      <c r="E702" s="7">
        <v>43476.571565111517</v>
      </c>
      <c r="F702" s="7">
        <v>77714.592500407904</v>
      </c>
    </row>
    <row r="703" spans="1:6">
      <c r="A703" s="6">
        <v>33</v>
      </c>
      <c r="B703" s="6" t="s">
        <v>120</v>
      </c>
      <c r="C703" s="7">
        <v>69874</v>
      </c>
      <c r="D703" s="7">
        <v>50445.896019575754</v>
      </c>
      <c r="E703" s="7">
        <v>33919.145633894404</v>
      </c>
      <c r="F703" s="7">
        <v>51896</v>
      </c>
    </row>
    <row r="704" spans="1:6">
      <c r="A704" s="6">
        <v>34</v>
      </c>
      <c r="B704" s="6" t="s">
        <v>123</v>
      </c>
      <c r="C704" s="7">
        <v>99732.887896660119</v>
      </c>
      <c r="D704" s="7">
        <v>56194.484555653493</v>
      </c>
      <c r="E704" s="7">
        <v>52846.735546474854</v>
      </c>
      <c r="F704" s="7">
        <v>76289.811721567487</v>
      </c>
    </row>
    <row r="705" spans="1:6">
      <c r="A705" s="6">
        <v>35</v>
      </c>
      <c r="B705" s="6" t="s">
        <v>137</v>
      </c>
      <c r="C705" s="7">
        <v>91341.432596608152</v>
      </c>
      <c r="D705" s="7">
        <v>86055.699068659596</v>
      </c>
      <c r="E705" s="7">
        <v>77219.054982162721</v>
      </c>
      <c r="F705" s="7">
        <v>84280.243789385437</v>
      </c>
    </row>
    <row r="706" spans="1:6">
      <c r="A706" s="6">
        <v>36</v>
      </c>
      <c r="B706" s="6" t="s">
        <v>138</v>
      </c>
      <c r="C706" s="7">
        <v>83635.426697907737</v>
      </c>
      <c r="D706" s="7">
        <v>50546.593483176395</v>
      </c>
      <c r="E706" s="7">
        <v>29391.293016203188</v>
      </c>
      <c r="F706" s="7">
        <v>56513.35985705546</v>
      </c>
    </row>
    <row r="707" spans="1:6">
      <c r="A707" s="6">
        <v>37</v>
      </c>
      <c r="B707" s="6" t="s">
        <v>140</v>
      </c>
      <c r="C707" s="7">
        <v>129405.073837644</v>
      </c>
      <c r="D707" s="7">
        <v>38310.968344616354</v>
      </c>
      <c r="E707" s="7">
        <v>26658.328521638876</v>
      </c>
      <c r="F707" s="7">
        <v>78031.701179641444</v>
      </c>
    </row>
    <row r="708" spans="1:6">
      <c r="A708" s="6">
        <v>38</v>
      </c>
      <c r="B708" s="6" t="s">
        <v>145</v>
      </c>
      <c r="C708" s="7">
        <v>136012.24074757969</v>
      </c>
      <c r="D708" s="7">
        <v>91617.025654883517</v>
      </c>
      <c r="E708" s="7">
        <v>49465.420716095992</v>
      </c>
      <c r="F708" s="7">
        <v>92738.830731837836</v>
      </c>
    </row>
    <row r="709" spans="1:6">
      <c r="A709" s="6">
        <v>39</v>
      </c>
      <c r="B709" s="6" t="s">
        <v>153</v>
      </c>
      <c r="C709" s="7">
        <v>119317.66125589726</v>
      </c>
      <c r="D709" s="7">
        <v>40808.9720907792</v>
      </c>
      <c r="E709" s="7">
        <v>30762.191818906416</v>
      </c>
      <c r="F709" s="7">
        <v>75039.926537401843</v>
      </c>
    </row>
    <row r="710" spans="1:6">
      <c r="A710" s="6">
        <v>40</v>
      </c>
      <c r="B710" s="6" t="s">
        <v>209</v>
      </c>
      <c r="C710" s="7">
        <v>109875.06576562826</v>
      </c>
      <c r="D710" s="7">
        <v>43541.936585343508</v>
      </c>
      <c r="E710" s="7">
        <v>31956.428404766448</v>
      </c>
      <c r="F710" s="7">
        <v>70915.747085197363</v>
      </c>
    </row>
    <row r="711" spans="1:6">
      <c r="A711" s="6">
        <v>41</v>
      </c>
      <c r="B711" s="6" t="s">
        <v>210</v>
      </c>
      <c r="C711" s="7">
        <v>84628.268356566521</v>
      </c>
      <c r="D711" s="7">
        <v>58797</v>
      </c>
      <c r="E711" s="7">
        <v>30733.925864211506</v>
      </c>
      <c r="F711" s="7">
        <v>57681.097110389012</v>
      </c>
    </row>
    <row r="712" spans="1:6">
      <c r="A712" s="6">
        <v>42</v>
      </c>
      <c r="B712" s="6" t="s">
        <v>212</v>
      </c>
      <c r="C712" s="7">
        <v>146608.44051383482</v>
      </c>
      <c r="D712" s="7">
        <v>72694.735608808362</v>
      </c>
      <c r="E712" s="7">
        <v>40282.518684586459</v>
      </c>
      <c r="F712" s="7">
        <v>93445.479599210637</v>
      </c>
    </row>
    <row r="713" spans="1:6">
      <c r="A713" s="6">
        <v>43</v>
      </c>
      <c r="B713" s="6" t="s">
        <v>267</v>
      </c>
      <c r="C713" s="7">
        <v>191879.90020207322</v>
      </c>
      <c r="D713" s="7">
        <v>73201.756171148343</v>
      </c>
      <c r="E713" s="7">
        <v>43282.243126583999</v>
      </c>
      <c r="F713" s="7">
        <v>117581.0716643286</v>
      </c>
    </row>
    <row r="714" spans="1:6">
      <c r="A714" s="6">
        <v>44</v>
      </c>
      <c r="B714" s="6" t="s">
        <v>278</v>
      </c>
      <c r="C714" s="7">
        <v>83593.027765865365</v>
      </c>
      <c r="D714" s="7">
        <v>69854</v>
      </c>
      <c r="E714" s="7">
        <v>54427.862387221496</v>
      </c>
      <c r="F714" s="7">
        <v>69010.44507654343</v>
      </c>
    </row>
    <row r="715" spans="1:6">
      <c r="A715" s="6">
        <v>45</v>
      </c>
      <c r="B715" s="6" t="s">
        <v>280</v>
      </c>
      <c r="C715" s="7">
        <v>82531.287842637757</v>
      </c>
      <c r="D715" s="7">
        <v>74660.986082273186</v>
      </c>
      <c r="E715" s="7">
        <v>50884.018317346898</v>
      </c>
      <c r="F715" s="7">
        <v>66707.65307999232</v>
      </c>
    </row>
    <row r="716" spans="1:6">
      <c r="A716" s="6">
        <v>46</v>
      </c>
      <c r="B716" s="6" t="s">
        <v>282</v>
      </c>
      <c r="C716" s="7">
        <v>69852</v>
      </c>
      <c r="D716" s="7">
        <v>39748.998789720004</v>
      </c>
      <c r="E716" s="7">
        <v>29852</v>
      </c>
      <c r="F716" s="7">
        <v>49852</v>
      </c>
    </row>
    <row r="717" spans="1:6">
      <c r="A717" s="6">
        <v>47</v>
      </c>
      <c r="B717" s="6" t="s">
        <v>283</v>
      </c>
      <c r="C717" s="7">
        <v>82677.917482617602</v>
      </c>
      <c r="D717" s="7">
        <v>43988.8919939568</v>
      </c>
      <c r="E717" s="7">
        <v>35332.443368640001</v>
      </c>
      <c r="F717" s="7">
        <v>59005.180425628794</v>
      </c>
    </row>
    <row r="718" spans="1:6">
      <c r="A718" s="6">
        <v>48</v>
      </c>
      <c r="B718" s="6" t="s">
        <v>288</v>
      </c>
      <c r="C718" s="7">
        <v>134086.62258398879</v>
      </c>
      <c r="D718" s="7">
        <v>90873.277721973631</v>
      </c>
      <c r="E718" s="7">
        <v>82032.58</v>
      </c>
      <c r="F718" s="7">
        <v>108059.6012919944</v>
      </c>
    </row>
    <row r="719" spans="1:6">
      <c r="A719" s="6">
        <v>49</v>
      </c>
      <c r="B719" s="6" t="s">
        <v>289</v>
      </c>
      <c r="C719" s="7">
        <v>124587</v>
      </c>
      <c r="D719" s="7">
        <v>92088.713773854877</v>
      </c>
      <c r="E719" s="7">
        <v>52461</v>
      </c>
      <c r="F719" s="7">
        <v>88524</v>
      </c>
    </row>
    <row r="720" spans="1:6">
      <c r="A720" s="6">
        <v>50</v>
      </c>
      <c r="B720" s="6" t="s">
        <v>291</v>
      </c>
      <c r="C720" s="7">
        <v>206076.47594759281</v>
      </c>
      <c r="D720" s="7">
        <v>135241</v>
      </c>
      <c r="E720" s="7">
        <v>79164.035000000003</v>
      </c>
      <c r="F720" s="7">
        <v>142620.25547379639</v>
      </c>
    </row>
    <row r="721" spans="1:6">
      <c r="A721" s="6">
        <v>51</v>
      </c>
      <c r="B721" s="6" t="s">
        <v>292</v>
      </c>
      <c r="C721" s="7">
        <v>114288.08794237138</v>
      </c>
      <c r="D721" s="7">
        <v>88935.293203203764</v>
      </c>
      <c r="E721" s="7">
        <v>50371.697888501614</v>
      </c>
      <c r="F721" s="7">
        <v>82329.892915436503</v>
      </c>
    </row>
    <row r="722" spans="1:6">
      <c r="A722" s="6">
        <v>52</v>
      </c>
      <c r="B722" s="6" t="s">
        <v>293</v>
      </c>
      <c r="C722" s="7">
        <v>95273.933543537758</v>
      </c>
      <c r="D722" s="7">
        <v>89689.640869124196</v>
      </c>
      <c r="E722" s="7">
        <v>30712.726398190316</v>
      </c>
      <c r="F722" s="7">
        <v>62993.329970864041</v>
      </c>
    </row>
    <row r="723" spans="1:6">
      <c r="A723" s="6">
        <v>53</v>
      </c>
      <c r="B723" s="6" t="s">
        <v>351</v>
      </c>
      <c r="C723" s="7">
        <v>137674.63220807418</v>
      </c>
      <c r="D723" s="7">
        <v>88175.645670777987</v>
      </c>
      <c r="E723" s="7">
        <v>43388.24045668992</v>
      </c>
      <c r="F723" s="7">
        <v>90531.436332382058</v>
      </c>
    </row>
    <row r="724" spans="1:6">
      <c r="A724" s="6">
        <v>54</v>
      </c>
      <c r="B724" s="6" t="s">
        <v>352</v>
      </c>
      <c r="C724" s="7">
        <v>97118.287087380755</v>
      </c>
      <c r="D724" s="7">
        <v>69854</v>
      </c>
      <c r="E724" s="7">
        <v>47808.329122106785</v>
      </c>
      <c r="F724" s="7">
        <v>72463.308104743774</v>
      </c>
    </row>
    <row r="725" spans="1:6">
      <c r="A725" s="6">
        <v>55</v>
      </c>
      <c r="B725" s="6" t="s">
        <v>356</v>
      </c>
      <c r="C725" s="7">
        <v>141600.06666633009</v>
      </c>
      <c r="D725" s="7">
        <v>61595.048524550111</v>
      </c>
      <c r="E725" s="7">
        <v>45190.195068490561</v>
      </c>
      <c r="F725" s="7">
        <v>93395.130867410335</v>
      </c>
    </row>
    <row r="726" spans="1:6">
      <c r="A726" s="6">
        <v>56</v>
      </c>
      <c r="B726" s="6" t="s">
        <v>360</v>
      </c>
      <c r="C726" s="7">
        <v>153832.15856055327</v>
      </c>
      <c r="D726" s="7">
        <v>113625.60462920938</v>
      </c>
      <c r="E726" s="7">
        <v>102054.22942597978</v>
      </c>
      <c r="F726" s="7">
        <v>127943.19399326651</v>
      </c>
    </row>
    <row r="727" spans="1:6">
      <c r="A727" s="6">
        <v>57</v>
      </c>
      <c r="B727" s="6" t="s">
        <v>361</v>
      </c>
      <c r="C727" s="7">
        <v>79134.07341274299</v>
      </c>
      <c r="D727" s="7">
        <v>52435.112581230191</v>
      </c>
      <c r="E727" s="7">
        <v>42398.932042367989</v>
      </c>
      <c r="F727" s="7">
        <v>60766.502727555489</v>
      </c>
    </row>
    <row r="728" spans="1:6">
      <c r="A728" s="6">
        <v>58</v>
      </c>
      <c r="B728" s="6" t="s">
        <v>364</v>
      </c>
      <c r="C728" s="7">
        <v>75894</v>
      </c>
      <c r="D728" s="7">
        <v>43458.905343427199</v>
      </c>
      <c r="E728" s="7">
        <v>38159.0388381312</v>
      </c>
      <c r="F728" s="7">
        <v>57026</v>
      </c>
    </row>
    <row r="729" spans="1:6">
      <c r="A729" s="6">
        <v>59</v>
      </c>
      <c r="B729" s="6" t="s">
        <v>365</v>
      </c>
      <c r="C729" s="7">
        <v>91980.949821580507</v>
      </c>
      <c r="D729" s="7">
        <v>83843.888113782727</v>
      </c>
      <c r="E729" s="7">
        <v>29679.252429657601</v>
      </c>
      <c r="F729" s="7">
        <v>60830.101125619054</v>
      </c>
    </row>
    <row r="730" spans="1:6">
      <c r="A730" s="6">
        <v>60</v>
      </c>
      <c r="B730" s="6" t="s">
        <v>18</v>
      </c>
      <c r="C730" s="7">
        <v>255806.88998895357</v>
      </c>
      <c r="D730" s="7">
        <v>195635.73893215967</v>
      </c>
      <c r="E730" s="7">
        <v>105997.33010591999</v>
      </c>
      <c r="F730" s="7">
        <v>180902.11004743678</v>
      </c>
    </row>
    <row r="731" spans="1:6">
      <c r="A731" s="6">
        <v>61</v>
      </c>
      <c r="B731" s="6" t="s">
        <v>52</v>
      </c>
      <c r="C731" s="7">
        <v>160068.3348151182</v>
      </c>
      <c r="D731" s="7">
        <v>114185.62385660231</v>
      </c>
      <c r="E731" s="7">
        <v>102073.66226983254</v>
      </c>
      <c r="F731" s="7">
        <v>131070.99854247538</v>
      </c>
    </row>
    <row r="732" spans="1:6">
      <c r="A732" s="6">
        <v>62</v>
      </c>
      <c r="B732" s="6" t="s">
        <v>95</v>
      </c>
      <c r="C732" s="7">
        <v>204672.01132368937</v>
      </c>
      <c r="D732" s="7">
        <v>156496.2247905487</v>
      </c>
      <c r="E732" s="7">
        <v>140359.89790409082</v>
      </c>
      <c r="F732" s="7">
        <v>172515.95461389009</v>
      </c>
    </row>
    <row r="733" spans="1:6">
      <c r="A733" s="6">
        <v>63</v>
      </c>
      <c r="B733" s="6" t="s">
        <v>100</v>
      </c>
      <c r="C733" s="7">
        <v>180801.41258383618</v>
      </c>
      <c r="D733" s="7">
        <v>127760.34859883382</v>
      </c>
      <c r="E733" s="7">
        <v>97998.064927259911</v>
      </c>
      <c r="F733" s="7">
        <v>139399.73875554802</v>
      </c>
    </row>
    <row r="734" spans="1:6">
      <c r="A734" s="6">
        <v>64</v>
      </c>
      <c r="B734" s="6" t="s">
        <v>270</v>
      </c>
      <c r="C734" s="7">
        <v>170670.51500000001</v>
      </c>
      <c r="D734" s="7">
        <v>124682.89278142525</v>
      </c>
      <c r="E734" s="7">
        <v>90237.315000000002</v>
      </c>
      <c r="F734" s="7">
        <v>130453.91499999999</v>
      </c>
    </row>
    <row r="735" spans="1:6">
      <c r="A735" s="6">
        <v>65</v>
      </c>
      <c r="B735" s="6" t="s">
        <v>275</v>
      </c>
      <c r="C735" s="7">
        <v>68352.378318802512</v>
      </c>
      <c r="D735" s="7">
        <v>48758.771848723205</v>
      </c>
      <c r="E735" s="7">
        <v>33919.145633894404</v>
      </c>
      <c r="F735" s="7">
        <v>51135.761976348462</v>
      </c>
    </row>
    <row r="736" spans="1:6" ht="14.25">
      <c r="A736" s="301" t="s">
        <v>397</v>
      </c>
      <c r="B736" s="302"/>
      <c r="C736" s="302"/>
      <c r="D736" s="302"/>
      <c r="E736" s="302"/>
      <c r="F736" s="303"/>
    </row>
    <row r="737" spans="1:6">
      <c r="A737" s="304" t="s">
        <v>1271</v>
      </c>
      <c r="B737" s="305"/>
      <c r="C737" s="305"/>
      <c r="D737" s="305"/>
      <c r="E737" s="305"/>
      <c r="F737" s="306"/>
    </row>
    <row r="738" spans="1:6">
      <c r="A738" s="6" t="s">
        <v>1</v>
      </c>
      <c r="B738" s="6" t="s">
        <v>2</v>
      </c>
      <c r="C738" s="7" t="s">
        <v>3</v>
      </c>
      <c r="D738" s="7" t="s">
        <v>4</v>
      </c>
      <c r="E738" s="7" t="s">
        <v>5</v>
      </c>
      <c r="F738" s="7" t="s">
        <v>6</v>
      </c>
    </row>
    <row r="739" spans="1:6">
      <c r="A739" s="6">
        <v>1</v>
      </c>
      <c r="B739" s="6" t="s">
        <v>7</v>
      </c>
      <c r="C739" s="7">
        <v>517860.64675421995</v>
      </c>
      <c r="D739" s="7">
        <v>160800.88132994689</v>
      </c>
      <c r="E739" s="7">
        <v>61407.222514034758</v>
      </c>
      <c r="F739" s="7">
        <v>289633.93463412736</v>
      </c>
    </row>
    <row r="740" spans="1:6">
      <c r="A740" s="6">
        <v>2</v>
      </c>
      <c r="B740" s="6" t="s">
        <v>366</v>
      </c>
      <c r="C740" s="7">
        <v>568487.37782985589</v>
      </c>
      <c r="D740" s="7">
        <v>192867.03732661594</v>
      </c>
      <c r="E740" s="7">
        <v>66627.033083669521</v>
      </c>
      <c r="F740" s="7">
        <v>317557.20545676269</v>
      </c>
    </row>
    <row r="741" spans="1:6">
      <c r="A741" s="6">
        <v>3</v>
      </c>
      <c r="B741" s="6" t="s">
        <v>8</v>
      </c>
      <c r="C741" s="7">
        <v>405556.99358721619</v>
      </c>
      <c r="D741" s="7">
        <v>115118.64250541822</v>
      </c>
      <c r="E741" s="7">
        <v>53793.828195568574</v>
      </c>
      <c r="F741" s="7">
        <v>229675.41089139241</v>
      </c>
    </row>
    <row r="742" spans="1:6">
      <c r="A742" s="6">
        <v>4</v>
      </c>
      <c r="B742" s="6" t="s">
        <v>9</v>
      </c>
      <c r="C742" s="7">
        <v>217241.13662809672</v>
      </c>
      <c r="D742" s="7">
        <v>111571.34389799509</v>
      </c>
      <c r="E742" s="7">
        <v>53655.525000000001</v>
      </c>
      <c r="F742" s="7">
        <v>135448.33081404836</v>
      </c>
    </row>
    <row r="743" spans="1:6">
      <c r="A743" s="6">
        <v>5</v>
      </c>
      <c r="B743" s="6" t="s">
        <v>10</v>
      </c>
      <c r="C743" s="7">
        <v>272971.55762201559</v>
      </c>
      <c r="D743" s="7">
        <v>99161.417513208595</v>
      </c>
      <c r="E743" s="7">
        <v>60307.822153656001</v>
      </c>
      <c r="F743" s="7">
        <v>166639.68988783579</v>
      </c>
    </row>
    <row r="744" spans="1:6">
      <c r="A744" s="6">
        <v>6</v>
      </c>
      <c r="B744" s="6" t="s">
        <v>11</v>
      </c>
      <c r="C744" s="7">
        <v>195844.97015966917</v>
      </c>
      <c r="D744" s="7">
        <v>109966.25683011672</v>
      </c>
      <c r="E744" s="7">
        <v>71157.61140011964</v>
      </c>
      <c r="F744" s="7">
        <v>133501.29077989439</v>
      </c>
    </row>
    <row r="745" spans="1:6">
      <c r="A745" s="6">
        <v>7</v>
      </c>
      <c r="B745" s="6" t="s">
        <v>12</v>
      </c>
      <c r="C745" s="7">
        <v>194408.44532762401</v>
      </c>
      <c r="D745" s="7">
        <v>101386.43902620683</v>
      </c>
      <c r="E745" s="7">
        <v>60869.696273100002</v>
      </c>
      <c r="F745" s="7">
        <v>127639.07080036201</v>
      </c>
    </row>
    <row r="746" spans="1:6">
      <c r="A746" s="6">
        <v>8</v>
      </c>
      <c r="B746" s="6" t="s">
        <v>14</v>
      </c>
      <c r="C746" s="7">
        <v>299909.67582189245</v>
      </c>
      <c r="D746" s="7">
        <v>114163.45650236341</v>
      </c>
      <c r="E746" s="7">
        <v>53242.75</v>
      </c>
      <c r="F746" s="7">
        <v>176576.21291094623</v>
      </c>
    </row>
    <row r="747" spans="1:6">
      <c r="A747" s="6">
        <v>9</v>
      </c>
      <c r="B747" s="6" t="s">
        <v>15</v>
      </c>
      <c r="C747" s="7">
        <v>283746.43031922</v>
      </c>
      <c r="D747" s="7">
        <v>101137.34149992</v>
      </c>
      <c r="E747" s="7">
        <v>95556.058580109588</v>
      </c>
      <c r="F747" s="7">
        <v>189651.24444966478</v>
      </c>
    </row>
    <row r="748" spans="1:6">
      <c r="A748" s="6">
        <v>10</v>
      </c>
      <c r="B748" s="6" t="s">
        <v>24</v>
      </c>
      <c r="C748" s="7">
        <v>288159.01507058687</v>
      </c>
      <c r="D748" s="7">
        <v>133257.811994802</v>
      </c>
      <c r="E748" s="7">
        <v>84443.315000000002</v>
      </c>
      <c r="F748" s="7">
        <v>186301.16503529344</v>
      </c>
    </row>
    <row r="749" spans="1:6">
      <c r="A749" s="6">
        <v>11</v>
      </c>
      <c r="B749" s="6" t="s">
        <v>28</v>
      </c>
      <c r="C749" s="7">
        <v>215549.89552857025</v>
      </c>
      <c r="D749" s="7">
        <v>118497.37887700813</v>
      </c>
      <c r="E749" s="7">
        <v>95762.755000000005</v>
      </c>
      <c r="F749" s="7">
        <v>155656.32526428511</v>
      </c>
    </row>
    <row r="750" spans="1:6">
      <c r="A750" s="6">
        <v>12</v>
      </c>
      <c r="B750" s="6" t="s">
        <v>30</v>
      </c>
      <c r="C750" s="7">
        <v>125462</v>
      </c>
      <c r="D750" s="7">
        <v>68174.059825871998</v>
      </c>
      <c r="E750" s="7">
        <v>45623</v>
      </c>
      <c r="F750" s="7">
        <v>85542</v>
      </c>
    </row>
    <row r="751" spans="1:6">
      <c r="A751" s="6">
        <v>13</v>
      </c>
      <c r="B751" s="6" t="s">
        <v>38</v>
      </c>
      <c r="C751" s="7">
        <v>288844.27</v>
      </c>
      <c r="D751" s="7">
        <v>126356</v>
      </c>
      <c r="E751" s="7">
        <v>51246</v>
      </c>
      <c r="F751" s="7">
        <v>170045</v>
      </c>
    </row>
    <row r="752" spans="1:6">
      <c r="A752" s="6">
        <v>14</v>
      </c>
      <c r="B752" s="6" t="s">
        <v>44</v>
      </c>
      <c r="C752" s="7">
        <v>200637.75639852649</v>
      </c>
      <c r="D752" s="7">
        <v>82069.206799722102</v>
      </c>
      <c r="E752" s="7">
        <v>55063.663705512001</v>
      </c>
      <c r="F752" s="7">
        <v>127850.71005201925</v>
      </c>
    </row>
    <row r="753" spans="1:6">
      <c r="A753" s="6">
        <v>15</v>
      </c>
      <c r="B753" s="6" t="s">
        <v>45</v>
      </c>
      <c r="C753" s="7">
        <v>90564.7434857154</v>
      </c>
      <c r="D753" s="7">
        <v>73963.236169876676</v>
      </c>
      <c r="E753" s="7">
        <v>55438.246451808009</v>
      </c>
      <c r="F753" s="7">
        <v>73001.494968761705</v>
      </c>
    </row>
    <row r="754" spans="1:6">
      <c r="A754" s="6">
        <v>16</v>
      </c>
      <c r="B754" s="6" t="s">
        <v>46</v>
      </c>
      <c r="C754" s="7">
        <v>237235.9</v>
      </c>
      <c r="D754" s="7">
        <v>93645.686573999992</v>
      </c>
      <c r="E754" s="7">
        <v>54938.178485502838</v>
      </c>
      <c r="F754" s="7">
        <v>146087.0392427514</v>
      </c>
    </row>
    <row r="755" spans="1:6">
      <c r="A755" s="6">
        <v>17</v>
      </c>
      <c r="B755" s="6" t="s">
        <v>50</v>
      </c>
      <c r="C755" s="7">
        <v>153091.96841117518</v>
      </c>
      <c r="D755" s="7">
        <v>55807.210456909554</v>
      </c>
      <c r="E755" s="7">
        <v>30753.243470901602</v>
      </c>
      <c r="F755" s="7">
        <v>91922.605941038404</v>
      </c>
    </row>
    <row r="756" spans="1:6">
      <c r="A756" s="6">
        <v>18</v>
      </c>
      <c r="B756" s="6" t="s">
        <v>53</v>
      </c>
      <c r="C756" s="7">
        <v>90649.024603632002</v>
      </c>
      <c r="D756" s="7">
        <v>62096.454767219402</v>
      </c>
      <c r="E756" s="7">
        <v>28262.268208033194</v>
      </c>
      <c r="F756" s="7">
        <v>59455.646405832595</v>
      </c>
    </row>
    <row r="757" spans="1:6">
      <c r="A757" s="6">
        <v>19</v>
      </c>
      <c r="B757" s="6" t="s">
        <v>58</v>
      </c>
      <c r="C757" s="7">
        <v>147224.12969044835</v>
      </c>
      <c r="D757" s="7">
        <v>89025.20839843883</v>
      </c>
      <c r="E757" s="7">
        <v>57311.160183288004</v>
      </c>
      <c r="F757" s="7">
        <v>102267.64493686818</v>
      </c>
    </row>
    <row r="758" spans="1:6">
      <c r="A758" s="6">
        <v>20</v>
      </c>
      <c r="B758" s="6" t="s">
        <v>59</v>
      </c>
      <c r="C758" s="7">
        <v>155094.11319012733</v>
      </c>
      <c r="D758" s="7">
        <v>96589</v>
      </c>
      <c r="E758" s="7">
        <v>59009.892937740369</v>
      </c>
      <c r="F758" s="7">
        <v>107052.00306393384</v>
      </c>
    </row>
    <row r="759" spans="1:6">
      <c r="A759" s="6">
        <v>21</v>
      </c>
      <c r="B759" s="6" t="s">
        <v>60</v>
      </c>
      <c r="C759" s="7">
        <v>146295.16447963429</v>
      </c>
      <c r="D759" s="7">
        <v>65551.980601799994</v>
      </c>
      <c r="E759" s="7">
        <v>35959.943644416002</v>
      </c>
      <c r="F759" s="7">
        <v>91127.554062025141</v>
      </c>
    </row>
    <row r="760" spans="1:6">
      <c r="A760" s="6">
        <v>22</v>
      </c>
      <c r="B760" s="6" t="s">
        <v>69</v>
      </c>
      <c r="C760" s="7">
        <v>97625.628253395</v>
      </c>
      <c r="D760" s="7">
        <v>81692.751139694636</v>
      </c>
      <c r="E760" s="7">
        <v>33712.447166639999</v>
      </c>
      <c r="F760" s="7">
        <v>65669.037710017496</v>
      </c>
    </row>
    <row r="761" spans="1:6">
      <c r="A761" s="6">
        <v>23</v>
      </c>
      <c r="B761" s="6" t="s">
        <v>70</v>
      </c>
      <c r="C761" s="7">
        <v>117753.83212561054</v>
      </c>
      <c r="D761" s="7">
        <v>75133.807252051673</v>
      </c>
      <c r="E761" s="7">
        <v>41204.102092560002</v>
      </c>
      <c r="F761" s="7">
        <v>79478.967109085264</v>
      </c>
    </row>
    <row r="762" spans="1:6">
      <c r="A762" s="6">
        <v>24</v>
      </c>
      <c r="B762" s="6" t="s">
        <v>71</v>
      </c>
      <c r="C762" s="7">
        <v>125461</v>
      </c>
      <c r="D762" s="7">
        <v>71779.418758971005</v>
      </c>
      <c r="E762" s="7">
        <v>43543.371343178507</v>
      </c>
      <c r="F762" s="7">
        <v>84502</v>
      </c>
    </row>
    <row r="763" spans="1:6">
      <c r="A763" s="6">
        <v>25</v>
      </c>
      <c r="B763" s="6" t="s">
        <v>72</v>
      </c>
      <c r="C763" s="7">
        <v>114429.41025223356</v>
      </c>
      <c r="D763" s="7">
        <v>64452.580241421245</v>
      </c>
      <c r="E763" s="7">
        <v>32026.824808308</v>
      </c>
      <c r="F763" s="7">
        <v>73228.117530270785</v>
      </c>
    </row>
    <row r="764" spans="1:6">
      <c r="A764" s="6">
        <v>26</v>
      </c>
      <c r="B764" s="6" t="s">
        <v>74</v>
      </c>
      <c r="C764" s="7">
        <v>183980.06167074337</v>
      </c>
      <c r="D764" s="7">
        <v>110501.91015732</v>
      </c>
      <c r="E764" s="7">
        <v>28262.268208033194</v>
      </c>
      <c r="F764" s="7">
        <v>106121.16493938827</v>
      </c>
    </row>
    <row r="765" spans="1:6">
      <c r="A765" s="6">
        <v>27</v>
      </c>
      <c r="B765" s="6" t="s">
        <v>99</v>
      </c>
      <c r="C765" s="7">
        <v>191151.44834858025</v>
      </c>
      <c r="D765" s="7">
        <v>116356.63848192648</v>
      </c>
      <c r="E765" s="7">
        <v>37458.274629599997</v>
      </c>
      <c r="F765" s="7">
        <v>114304.86148909011</v>
      </c>
    </row>
    <row r="766" spans="1:6">
      <c r="A766" s="6">
        <v>28</v>
      </c>
      <c r="B766" s="6" t="s">
        <v>106</v>
      </c>
      <c r="C766" s="7">
        <v>122501.66843491232</v>
      </c>
      <c r="D766" s="7">
        <v>92761.671292741434</v>
      </c>
      <c r="E766" s="7">
        <v>64997.598137281922</v>
      </c>
      <c r="F766" s="7">
        <v>93749.633286097116</v>
      </c>
    </row>
    <row r="767" spans="1:6">
      <c r="A767" s="6">
        <v>29</v>
      </c>
      <c r="B767" s="6" t="s">
        <v>108</v>
      </c>
      <c r="C767" s="7">
        <v>66675.728840688011</v>
      </c>
      <c r="D767" s="7">
        <v>44341.232592788998</v>
      </c>
      <c r="E767" s="7">
        <v>28262.268208033194</v>
      </c>
      <c r="F767" s="7">
        <v>47468.998524360599</v>
      </c>
    </row>
    <row r="768" spans="1:6">
      <c r="A768" s="6">
        <v>30</v>
      </c>
      <c r="B768" s="6" t="s">
        <v>109</v>
      </c>
      <c r="C768" s="7">
        <v>138548.79328623301</v>
      </c>
      <c r="D768" s="7">
        <v>79166.190515928116</v>
      </c>
      <c r="E768" s="7">
        <v>31777.727282021162</v>
      </c>
      <c r="F768" s="7">
        <v>85163.260284127085</v>
      </c>
    </row>
    <row r="769" spans="1:6">
      <c r="A769" s="6">
        <v>31</v>
      </c>
      <c r="B769" s="6" t="s">
        <v>111</v>
      </c>
      <c r="C769" s="7">
        <v>139592.00623466735</v>
      </c>
      <c r="D769" s="7">
        <v>57910.492577361598</v>
      </c>
      <c r="E769" s="7">
        <v>47309.800857184804</v>
      </c>
      <c r="F769" s="7">
        <v>93450.903545926078</v>
      </c>
    </row>
    <row r="770" spans="1:6">
      <c r="A770" s="6">
        <v>32</v>
      </c>
      <c r="B770" s="6" t="s">
        <v>112</v>
      </c>
      <c r="C770" s="7">
        <v>137988.79208052048</v>
      </c>
      <c r="D770" s="7">
        <v>93786.155103861005</v>
      </c>
      <c r="E770" s="7">
        <v>37458.274629599997</v>
      </c>
      <c r="F770" s="7">
        <v>87723.533355060237</v>
      </c>
    </row>
    <row r="771" spans="1:6">
      <c r="A771" s="6">
        <v>33</v>
      </c>
      <c r="B771" s="6" t="s">
        <v>114</v>
      </c>
      <c r="C771" s="7">
        <v>107434.07746515576</v>
      </c>
      <c r="D771" s="7">
        <v>58060.325675879998</v>
      </c>
      <c r="E771" s="7">
        <v>31839.533435159999</v>
      </c>
      <c r="F771" s="7">
        <v>69636.805450157874</v>
      </c>
    </row>
    <row r="772" spans="1:6">
      <c r="A772" s="6">
        <v>34</v>
      </c>
      <c r="B772" s="6" t="s">
        <v>115</v>
      </c>
      <c r="C772" s="7">
        <v>116214.29703833399</v>
      </c>
      <c r="D772" s="7">
        <v>56187.411944399995</v>
      </c>
      <c r="E772" s="7">
        <v>28262.268208033194</v>
      </c>
      <c r="F772" s="7">
        <v>72238.282623183579</v>
      </c>
    </row>
    <row r="773" spans="1:6">
      <c r="A773" s="6">
        <v>35</v>
      </c>
      <c r="B773" s="6" t="s">
        <v>118</v>
      </c>
      <c r="C773" s="7">
        <v>125061.94150584555</v>
      </c>
      <c r="D773" s="7">
        <v>52254.293108291997</v>
      </c>
      <c r="E773" s="7">
        <v>37458.274629599997</v>
      </c>
      <c r="F773" s="7">
        <v>81260.108067722773</v>
      </c>
    </row>
    <row r="774" spans="1:6">
      <c r="A774" s="6">
        <v>36</v>
      </c>
      <c r="B774" s="6" t="s">
        <v>119</v>
      </c>
      <c r="C774" s="7">
        <v>91772.772842519989</v>
      </c>
      <c r="D774" s="7">
        <v>52430.346999051115</v>
      </c>
      <c r="E774" s="7">
        <v>30940.534844049595</v>
      </c>
      <c r="F774" s="7">
        <v>61356.653843284796</v>
      </c>
    </row>
    <row r="775" spans="1:6">
      <c r="A775" s="6">
        <v>37</v>
      </c>
      <c r="B775" s="6" t="s">
        <v>120</v>
      </c>
      <c r="C775" s="7">
        <v>84781.185882905149</v>
      </c>
      <c r="D775" s="7">
        <v>41144.168853152638</v>
      </c>
      <c r="E775" s="7">
        <v>35959.943644416002</v>
      </c>
      <c r="F775" s="7">
        <v>60370.564763660579</v>
      </c>
    </row>
    <row r="776" spans="1:6">
      <c r="A776" s="6">
        <v>38</v>
      </c>
      <c r="B776" s="6" t="s">
        <v>137</v>
      </c>
      <c r="C776" s="7">
        <v>70170.585863629676</v>
      </c>
      <c r="D776" s="7">
        <v>58914</v>
      </c>
      <c r="E776" s="7">
        <v>28262.268208033194</v>
      </c>
      <c r="F776" s="7">
        <v>49216.427035831439</v>
      </c>
    </row>
    <row r="777" spans="1:6">
      <c r="A777" s="6">
        <v>39</v>
      </c>
      <c r="B777" s="6" t="s">
        <v>141</v>
      </c>
      <c r="C777" s="7">
        <v>168908.72487352381</v>
      </c>
      <c r="D777" s="7">
        <v>59309.559134777155</v>
      </c>
      <c r="E777" s="7">
        <v>33712.447166639999</v>
      </c>
      <c r="F777" s="7">
        <v>101310.58602008192</v>
      </c>
    </row>
    <row r="778" spans="1:6">
      <c r="A778" s="6">
        <v>40</v>
      </c>
      <c r="B778" s="6" t="s">
        <v>144</v>
      </c>
      <c r="C778" s="7">
        <v>93645.686573999992</v>
      </c>
      <c r="D778" s="7">
        <v>67424.894333279997</v>
      </c>
      <c r="E778" s="7">
        <v>56187.411944399995</v>
      </c>
      <c r="F778" s="7">
        <v>74916.549259199994</v>
      </c>
    </row>
    <row r="779" spans="1:6">
      <c r="A779" s="6">
        <v>41</v>
      </c>
      <c r="B779" s="6" t="s">
        <v>145</v>
      </c>
      <c r="C779" s="7">
        <v>90338.12092420632</v>
      </c>
      <c r="D779" s="7">
        <v>46260.969167556003</v>
      </c>
      <c r="E779" s="7">
        <v>36334.526390712002</v>
      </c>
      <c r="F779" s="7">
        <v>63336.323657459165</v>
      </c>
    </row>
    <row r="780" spans="1:6">
      <c r="A780" s="6">
        <v>42</v>
      </c>
      <c r="B780" s="6" t="s">
        <v>147</v>
      </c>
      <c r="C780" s="7">
        <v>93645.686573999992</v>
      </c>
      <c r="D780" s="7">
        <v>81943.721579712947</v>
      </c>
      <c r="E780" s="7">
        <v>70271.723205129601</v>
      </c>
      <c r="F780" s="7">
        <v>81958.704889564804</v>
      </c>
    </row>
    <row r="781" spans="1:6">
      <c r="A781" s="6">
        <v>43</v>
      </c>
      <c r="B781" s="6" t="s">
        <v>153</v>
      </c>
      <c r="C781" s="7">
        <v>90141.46498240091</v>
      </c>
      <c r="D781" s="7">
        <v>66758.137044873118</v>
      </c>
      <c r="E781" s="7">
        <v>37832.857375895997</v>
      </c>
      <c r="F781" s="7">
        <v>63987.161179148461</v>
      </c>
    </row>
    <row r="782" spans="1:6">
      <c r="A782" s="6">
        <v>44</v>
      </c>
      <c r="B782" s="6" t="s">
        <v>154</v>
      </c>
      <c r="C782" s="7">
        <v>56187.411944399995</v>
      </c>
      <c r="D782" s="7">
        <v>44695.213288038722</v>
      </c>
      <c r="E782" s="7">
        <v>33010.104517334999</v>
      </c>
      <c r="F782" s="7">
        <v>44598.758230867497</v>
      </c>
    </row>
    <row r="783" spans="1:6">
      <c r="A783" s="6">
        <v>45</v>
      </c>
      <c r="B783" s="6" t="s">
        <v>187</v>
      </c>
      <c r="C783" s="7">
        <v>44050.930964409599</v>
      </c>
      <c r="D783" s="7">
        <v>39658</v>
      </c>
      <c r="E783" s="7">
        <v>28564</v>
      </c>
      <c r="F783" s="7">
        <v>36307</v>
      </c>
    </row>
    <row r="784" spans="1:6">
      <c r="A784" s="6">
        <v>46</v>
      </c>
      <c r="B784" s="6" t="s">
        <v>207</v>
      </c>
      <c r="C784" s="7">
        <v>62542</v>
      </c>
      <c r="D784" s="7">
        <v>48512</v>
      </c>
      <c r="E784" s="7">
        <v>31245</v>
      </c>
      <c r="F784" s="7">
        <v>46893</v>
      </c>
    </row>
    <row r="785" spans="1:6">
      <c r="A785" s="6">
        <v>47</v>
      </c>
      <c r="B785" s="6" t="s">
        <v>229</v>
      </c>
      <c r="C785" s="7">
        <v>74954.007533829601</v>
      </c>
      <c r="D785" s="7">
        <v>56985</v>
      </c>
      <c r="E785" s="7">
        <v>32283.413989520759</v>
      </c>
      <c r="F785" s="7">
        <v>53618.710761675182</v>
      </c>
    </row>
    <row r="786" spans="1:6">
      <c r="A786" s="6">
        <v>48</v>
      </c>
      <c r="B786" s="6" t="s">
        <v>230</v>
      </c>
      <c r="C786" s="7">
        <v>61894.180084219559</v>
      </c>
      <c r="D786" s="7">
        <v>33946.561383074994</v>
      </c>
      <c r="E786" s="7">
        <v>28262.268208033194</v>
      </c>
      <c r="F786" s="7">
        <v>45078.224146126377</v>
      </c>
    </row>
    <row r="787" spans="1:6">
      <c r="A787" s="6">
        <v>49</v>
      </c>
      <c r="B787" s="6" t="s">
        <v>234</v>
      </c>
      <c r="C787" s="7">
        <v>61783.678174062239</v>
      </c>
      <c r="D787" s="7">
        <v>47854</v>
      </c>
      <c r="E787" s="7">
        <v>30277.523383105676</v>
      </c>
      <c r="F787" s="7">
        <v>46030.600778583954</v>
      </c>
    </row>
    <row r="788" spans="1:6">
      <c r="A788" s="6">
        <v>50</v>
      </c>
      <c r="B788" s="6" t="s">
        <v>241</v>
      </c>
      <c r="C788" s="7">
        <v>161008.77475414114</v>
      </c>
      <c r="D788" s="7">
        <v>106276.61677910112</v>
      </c>
      <c r="E788" s="7">
        <v>68381.953250066275</v>
      </c>
      <c r="F788" s="7">
        <v>114695.3640021037</v>
      </c>
    </row>
    <row r="789" spans="1:6">
      <c r="A789" s="6">
        <v>51</v>
      </c>
      <c r="B789" s="6" t="s">
        <v>252</v>
      </c>
      <c r="C789" s="7">
        <v>83668.675126406044</v>
      </c>
      <c r="D789" s="7">
        <v>57311.160183288004</v>
      </c>
      <c r="E789" s="7">
        <v>49444.922511072007</v>
      </c>
      <c r="F789" s="7">
        <v>66556.798818739029</v>
      </c>
    </row>
    <row r="790" spans="1:6">
      <c r="A790" s="6">
        <v>52</v>
      </c>
      <c r="B790" s="6" t="s">
        <v>267</v>
      </c>
      <c r="C790" s="7">
        <v>114017.36923130795</v>
      </c>
      <c r="D790" s="7">
        <v>77023.577207115013</v>
      </c>
      <c r="E790" s="7">
        <v>57638.920086297003</v>
      </c>
      <c r="F790" s="7">
        <v>85828.14465880247</v>
      </c>
    </row>
    <row r="791" spans="1:6">
      <c r="A791" s="6">
        <v>53</v>
      </c>
      <c r="B791" s="6" t="s">
        <v>272</v>
      </c>
      <c r="C791" s="7">
        <v>84281.117916600007</v>
      </c>
      <c r="D791" s="7">
        <v>62742.610004580005</v>
      </c>
      <c r="E791" s="7">
        <v>59933.239407360001</v>
      </c>
      <c r="F791" s="7">
        <v>72107.178661980011</v>
      </c>
    </row>
    <row r="792" spans="1:6">
      <c r="A792" s="6">
        <v>54</v>
      </c>
      <c r="B792" s="6" t="s">
        <v>277</v>
      </c>
      <c r="C792" s="7">
        <v>112702.583791809</v>
      </c>
      <c r="D792" s="7">
        <v>78381.439662438002</v>
      </c>
      <c r="E792" s="7">
        <v>45623</v>
      </c>
      <c r="F792" s="7">
        <v>92404.881226894504</v>
      </c>
    </row>
    <row r="793" spans="1:6">
      <c r="A793" s="6">
        <v>55</v>
      </c>
      <c r="B793" s="6" t="s">
        <v>286</v>
      </c>
      <c r="C793" s="7">
        <v>151625.47695942636</v>
      </c>
      <c r="D793" s="7">
        <v>96329</v>
      </c>
      <c r="E793" s="7">
        <v>42421.496018022</v>
      </c>
      <c r="F793" s="7">
        <v>97023.486488724186</v>
      </c>
    </row>
    <row r="794" spans="1:6">
      <c r="A794" s="6">
        <v>56</v>
      </c>
      <c r="B794" s="6" t="s">
        <v>289</v>
      </c>
      <c r="C794" s="7">
        <v>111193.01532423611</v>
      </c>
      <c r="D794" s="7">
        <v>84931.018981423564</v>
      </c>
      <c r="E794" s="7">
        <v>59566.148315989914</v>
      </c>
      <c r="F794" s="7">
        <v>85379.581820113017</v>
      </c>
    </row>
    <row r="795" spans="1:6">
      <c r="A795" s="6">
        <v>57</v>
      </c>
      <c r="B795" s="6" t="s">
        <v>290</v>
      </c>
      <c r="C795" s="7">
        <v>95893.18305177601</v>
      </c>
      <c r="D795" s="7">
        <v>83398.975549072915</v>
      </c>
      <c r="E795" s="7">
        <v>79437.763006992725</v>
      </c>
      <c r="F795" s="7">
        <v>87665.47302938436</v>
      </c>
    </row>
    <row r="796" spans="1:6">
      <c r="A796" s="6">
        <v>58</v>
      </c>
      <c r="B796" s="6" t="s">
        <v>293</v>
      </c>
      <c r="C796" s="7">
        <v>104976.81464945401</v>
      </c>
      <c r="D796" s="7">
        <v>75901.701881958477</v>
      </c>
      <c r="E796" s="7">
        <v>33262.947871084798</v>
      </c>
      <c r="F796" s="7">
        <v>69119.881260269409</v>
      </c>
    </row>
    <row r="797" spans="1:6">
      <c r="A797" s="6">
        <v>59</v>
      </c>
      <c r="B797" s="6" t="s">
        <v>327</v>
      </c>
      <c r="C797" s="7">
        <v>71170.721796239988</v>
      </c>
      <c r="D797" s="7">
        <v>51497.635960774089</v>
      </c>
      <c r="E797" s="7">
        <v>29464.67882364336</v>
      </c>
      <c r="F797" s="7">
        <v>50317.700309941669</v>
      </c>
    </row>
    <row r="798" spans="1:6">
      <c r="A798" s="6">
        <v>60</v>
      </c>
      <c r="B798" s="6" t="s">
        <v>329</v>
      </c>
      <c r="C798" s="7">
        <v>61806.153138840004</v>
      </c>
      <c r="D798" s="7">
        <v>46566.254105787244</v>
      </c>
      <c r="E798" s="7">
        <v>34997.265986435275</v>
      </c>
      <c r="F798" s="7">
        <v>48401.709562637639</v>
      </c>
    </row>
    <row r="799" spans="1:6">
      <c r="A799" s="6">
        <v>61</v>
      </c>
      <c r="B799" s="6" t="s">
        <v>333</v>
      </c>
      <c r="C799" s="7">
        <v>109752.744664728</v>
      </c>
      <c r="D799" s="7">
        <v>67424.894333279997</v>
      </c>
      <c r="E799" s="7">
        <v>59041.732471175514</v>
      </c>
      <c r="F799" s="7">
        <v>84397.238567951761</v>
      </c>
    </row>
    <row r="800" spans="1:6">
      <c r="A800" s="6">
        <v>62</v>
      </c>
      <c r="B800" s="6" t="s">
        <v>334</v>
      </c>
      <c r="C800" s="7">
        <v>121303.00364676514</v>
      </c>
      <c r="D800" s="7">
        <v>73511.86396059001</v>
      </c>
      <c r="E800" s="7">
        <v>51008.805476857793</v>
      </c>
      <c r="F800" s="7">
        <v>86155.904561811476</v>
      </c>
    </row>
    <row r="801" spans="1:6">
      <c r="A801" s="6">
        <v>63</v>
      </c>
      <c r="B801" s="6" t="s">
        <v>344</v>
      </c>
      <c r="C801" s="7">
        <v>62742.610004580005</v>
      </c>
      <c r="D801" s="7">
        <v>47759.300152740005</v>
      </c>
      <c r="E801" s="7">
        <v>37458.274629599997</v>
      </c>
      <c r="F801" s="7">
        <v>50100.442317089997</v>
      </c>
    </row>
    <row r="802" spans="1:6">
      <c r="A802" s="6">
        <v>64</v>
      </c>
      <c r="B802" s="6" t="s">
        <v>345</v>
      </c>
      <c r="C802" s="7">
        <v>67861.28323271485</v>
      </c>
      <c r="D802" s="7">
        <v>34255.592148769203</v>
      </c>
      <c r="E802" s="7">
        <v>29253.039571986119</v>
      </c>
      <c r="F802" s="7">
        <v>48557.161402350488</v>
      </c>
    </row>
    <row r="803" spans="1:6">
      <c r="A803" s="6">
        <v>65</v>
      </c>
      <c r="B803" s="6" t="s">
        <v>346</v>
      </c>
      <c r="C803" s="7">
        <v>101562.49291696593</v>
      </c>
      <c r="D803" s="7">
        <v>56281.057630974014</v>
      </c>
      <c r="E803" s="7">
        <v>40704.034126254839</v>
      </c>
      <c r="F803" s="7">
        <v>71133.263521610395</v>
      </c>
    </row>
    <row r="804" spans="1:6">
      <c r="A804" s="6">
        <v>66</v>
      </c>
      <c r="B804" s="6" t="s">
        <v>347</v>
      </c>
      <c r="C804" s="7">
        <v>69766.036497630004</v>
      </c>
      <c r="D804" s="7">
        <v>48757.563171618836</v>
      </c>
      <c r="E804" s="7">
        <v>33137.462651075642</v>
      </c>
      <c r="F804" s="7">
        <v>51451.749574352827</v>
      </c>
    </row>
    <row r="805" spans="1:6">
      <c r="A805" s="6">
        <v>67</v>
      </c>
      <c r="B805" s="6" t="s">
        <v>348</v>
      </c>
      <c r="C805" s="7">
        <v>54970.018018937997</v>
      </c>
      <c r="D805" s="7">
        <v>39331.18836108</v>
      </c>
      <c r="E805" s="7">
        <v>29138.791834365842</v>
      </c>
      <c r="F805" s="7">
        <v>42054.404926651921</v>
      </c>
    </row>
    <row r="806" spans="1:6">
      <c r="A806" s="6">
        <v>68</v>
      </c>
      <c r="B806" s="6" t="s">
        <v>349</v>
      </c>
      <c r="C806" s="7">
        <v>53939.915466624007</v>
      </c>
      <c r="D806" s="7">
        <v>47946.591525888005</v>
      </c>
      <c r="E806" s="7">
        <v>32652</v>
      </c>
      <c r="F806" s="7">
        <v>43296</v>
      </c>
    </row>
    <row r="807" spans="1:6">
      <c r="A807" s="6">
        <v>69</v>
      </c>
      <c r="B807" s="6" t="s">
        <v>350</v>
      </c>
      <c r="C807" s="7">
        <v>89130.091567401716</v>
      </c>
      <c r="D807" s="7">
        <v>46510.066693842848</v>
      </c>
      <c r="E807" s="7">
        <v>36209.041170702847</v>
      </c>
      <c r="F807" s="7">
        <v>62669.566369052278</v>
      </c>
    </row>
    <row r="808" spans="1:6">
      <c r="A808" s="6">
        <v>70</v>
      </c>
      <c r="B808" s="6" t="s">
        <v>351</v>
      </c>
      <c r="C808" s="7">
        <v>102562.6288495763</v>
      </c>
      <c r="D808" s="7">
        <v>70983.430423091995</v>
      </c>
      <c r="E808" s="7">
        <v>35148.971998685163</v>
      </c>
      <c r="F808" s="7">
        <v>68855.800424130735</v>
      </c>
    </row>
    <row r="809" spans="1:6">
      <c r="A809" s="6">
        <v>71</v>
      </c>
      <c r="B809" s="6" t="s">
        <v>352</v>
      </c>
      <c r="C809" s="7">
        <v>105364.50779187036</v>
      </c>
      <c r="D809" s="7">
        <v>61489.630718219873</v>
      </c>
      <c r="E809" s="7">
        <v>45623</v>
      </c>
      <c r="F809" s="7">
        <v>75494</v>
      </c>
    </row>
    <row r="810" spans="1:6">
      <c r="A810" s="6">
        <v>72</v>
      </c>
      <c r="B810" s="6" t="s">
        <v>353</v>
      </c>
      <c r="C810" s="7">
        <v>62180.735885135997</v>
      </c>
      <c r="D810" s="7">
        <v>34896.128644935357</v>
      </c>
      <c r="E810" s="7">
        <v>29356</v>
      </c>
      <c r="F810" s="7">
        <v>45768</v>
      </c>
    </row>
    <row r="811" spans="1:6">
      <c r="A811" s="6">
        <v>73</v>
      </c>
      <c r="B811" s="6" t="s">
        <v>356</v>
      </c>
      <c r="C811" s="7">
        <v>121301.13073303366</v>
      </c>
      <c r="D811" s="7">
        <v>86783.330661857282</v>
      </c>
      <c r="E811" s="7">
        <v>40295.738932792206</v>
      </c>
      <c r="F811" s="7">
        <v>80798.434832912943</v>
      </c>
    </row>
    <row r="812" spans="1:6">
      <c r="A812" s="6">
        <v>74</v>
      </c>
      <c r="B812" s="6" t="s">
        <v>357</v>
      </c>
      <c r="C812" s="7">
        <v>102698</v>
      </c>
      <c r="D812" s="7">
        <v>80226.259687945814</v>
      </c>
      <c r="E812" s="7">
        <v>79224.250841604007</v>
      </c>
      <c r="F812" s="7">
        <v>90961</v>
      </c>
    </row>
    <row r="813" spans="1:6">
      <c r="A813" s="6">
        <v>75</v>
      </c>
      <c r="B813" s="6" t="s">
        <v>360</v>
      </c>
      <c r="C813" s="7">
        <v>121739.3925462</v>
      </c>
      <c r="D813" s="7">
        <v>69382.089182676602</v>
      </c>
      <c r="E813" s="7">
        <v>42531</v>
      </c>
      <c r="F813" s="7">
        <v>82135</v>
      </c>
    </row>
    <row r="814" spans="1:6">
      <c r="A814" s="6">
        <v>76</v>
      </c>
      <c r="B814" s="6" t="s">
        <v>361</v>
      </c>
      <c r="C814" s="7">
        <v>103384.83797769601</v>
      </c>
      <c r="D814" s="7">
        <v>81584.122143268789</v>
      </c>
      <c r="E814" s="7">
        <v>45695</v>
      </c>
      <c r="F814" s="7">
        <v>74540</v>
      </c>
    </row>
    <row r="815" spans="1:6">
      <c r="A815" s="6">
        <v>77</v>
      </c>
      <c r="B815" s="6" t="s">
        <v>362</v>
      </c>
      <c r="C815" s="7">
        <v>115465.131545742</v>
      </c>
      <c r="D815" s="7">
        <v>77289.530956985138</v>
      </c>
      <c r="E815" s="7">
        <v>37458.274629599997</v>
      </c>
      <c r="F815" s="7">
        <v>76461.70308767099</v>
      </c>
    </row>
    <row r="816" spans="1:6">
      <c r="A816" s="6">
        <v>78</v>
      </c>
      <c r="B816" s="6" t="s">
        <v>365</v>
      </c>
      <c r="C816" s="7">
        <v>75712.537595079004</v>
      </c>
      <c r="D816" s="7">
        <v>45534.278639741759</v>
      </c>
      <c r="E816" s="7">
        <v>28262.268208033194</v>
      </c>
      <c r="F816" s="7">
        <v>51987.402901556095</v>
      </c>
    </row>
    <row r="817" spans="1:6">
      <c r="A817" s="6">
        <v>79</v>
      </c>
      <c r="B817" s="6" t="s">
        <v>18</v>
      </c>
      <c r="C817" s="7">
        <v>271662.39092371101</v>
      </c>
      <c r="D817" s="7">
        <v>98809.309731690373</v>
      </c>
      <c r="E817" s="7">
        <v>38025.767490238439</v>
      </c>
      <c r="F817" s="7">
        <v>154844.07920697471</v>
      </c>
    </row>
    <row r="818" spans="1:6">
      <c r="A818" s="6">
        <v>80</v>
      </c>
      <c r="B818" s="6" t="s">
        <v>19</v>
      </c>
      <c r="C818" s="7">
        <v>89914.84242089183</v>
      </c>
      <c r="D818" s="7">
        <v>77102.239583837159</v>
      </c>
      <c r="E818" s="7">
        <v>68634.796603816081</v>
      </c>
      <c r="F818" s="7">
        <v>79274.819512353948</v>
      </c>
    </row>
    <row r="819" spans="1:6">
      <c r="A819" s="6">
        <v>81</v>
      </c>
      <c r="B819" s="6" t="s">
        <v>51</v>
      </c>
      <c r="C819" s="7">
        <v>86388.145864514998</v>
      </c>
      <c r="D819" s="7">
        <v>53702.055422726036</v>
      </c>
      <c r="E819" s="7">
        <v>41685.440921550362</v>
      </c>
      <c r="F819" s="7">
        <v>64036.793393032676</v>
      </c>
    </row>
    <row r="820" spans="1:6">
      <c r="A820" s="6">
        <v>82</v>
      </c>
      <c r="B820" s="6" t="s">
        <v>52</v>
      </c>
      <c r="C820" s="7">
        <v>147025.60083491149</v>
      </c>
      <c r="D820" s="7">
        <v>55936.441504381677</v>
      </c>
      <c r="E820" s="7">
        <v>39958.614461125799</v>
      </c>
      <c r="F820" s="7">
        <v>93492.107648018646</v>
      </c>
    </row>
    <row r="821" spans="1:6">
      <c r="A821" s="6">
        <v>83</v>
      </c>
      <c r="B821" s="6" t="s">
        <v>95</v>
      </c>
      <c r="C821" s="7">
        <v>93945.352771036793</v>
      </c>
      <c r="D821" s="7">
        <v>68198.407704381243</v>
      </c>
      <c r="E821" s="7">
        <v>32654</v>
      </c>
      <c r="F821" s="7">
        <v>63299</v>
      </c>
    </row>
    <row r="822" spans="1:6">
      <c r="A822" s="6">
        <v>84</v>
      </c>
      <c r="B822" s="6" t="s">
        <v>100</v>
      </c>
      <c r="C822" s="7">
        <v>171734.95169432712</v>
      </c>
      <c r="D822" s="7">
        <v>57082.664708047429</v>
      </c>
      <c r="E822" s="7">
        <v>47796.758427369597</v>
      </c>
      <c r="F822" s="7">
        <v>109765.85506084836</v>
      </c>
    </row>
    <row r="823" spans="1:6">
      <c r="A823" s="6">
        <v>85</v>
      </c>
      <c r="B823" s="6" t="s">
        <v>269</v>
      </c>
      <c r="C823" s="7">
        <v>102319.1500644839</v>
      </c>
      <c r="D823" s="7">
        <v>84861.721173358819</v>
      </c>
      <c r="E823" s="7">
        <v>77791.471837021818</v>
      </c>
      <c r="F823" s="7">
        <v>90055.310950752857</v>
      </c>
    </row>
    <row r="824" spans="1:6">
      <c r="A824" s="6">
        <v>86</v>
      </c>
      <c r="B824" s="6" t="s">
        <v>270</v>
      </c>
      <c r="C824" s="7">
        <v>105830.8633110089</v>
      </c>
      <c r="D824" s="7">
        <v>83432.687996239561</v>
      </c>
      <c r="E824" s="7">
        <v>58528.554108749995</v>
      </c>
      <c r="F824" s="7">
        <v>82179.708709879444</v>
      </c>
    </row>
    <row r="825" spans="1:6" ht="14.25">
      <c r="A825" s="301" t="s">
        <v>398</v>
      </c>
      <c r="B825" s="302"/>
      <c r="C825" s="302"/>
      <c r="D825" s="302"/>
      <c r="E825" s="302"/>
      <c r="F825" s="303"/>
    </row>
    <row r="826" spans="1:6" ht="14.25">
      <c r="A826" s="310" t="s">
        <v>1272</v>
      </c>
      <c r="B826" s="311"/>
      <c r="C826" s="311"/>
      <c r="D826" s="311"/>
      <c r="E826" s="311"/>
      <c r="F826" s="312"/>
    </row>
    <row r="827" spans="1:6">
      <c r="A827" s="6" t="s">
        <v>1</v>
      </c>
      <c r="B827" s="6" t="s">
        <v>2</v>
      </c>
      <c r="C827" s="7" t="s">
        <v>3</v>
      </c>
      <c r="D827" s="7" t="s">
        <v>4</v>
      </c>
      <c r="E827" s="7" t="s">
        <v>5</v>
      </c>
      <c r="F827" s="7" t="s">
        <v>6</v>
      </c>
    </row>
    <row r="828" spans="1:6">
      <c r="A828" s="6">
        <v>1</v>
      </c>
      <c r="B828" s="6" t="s">
        <v>7</v>
      </c>
      <c r="C828" s="7">
        <v>452654</v>
      </c>
      <c r="D828" s="7">
        <v>90813.170072393987</v>
      </c>
      <c r="E828" s="7">
        <v>71057.328826176003</v>
      </c>
      <c r="F828" s="7">
        <v>261855</v>
      </c>
    </row>
    <row r="829" spans="1:6">
      <c r="A829" s="6">
        <v>2</v>
      </c>
      <c r="B829" s="6" t="s">
        <v>366</v>
      </c>
      <c r="C829" s="7">
        <v>485641</v>
      </c>
      <c r="D829" s="7">
        <v>183125.78720251197</v>
      </c>
      <c r="E829" s="7">
        <v>69930.059558436013</v>
      </c>
      <c r="F829" s="7">
        <v>277785</v>
      </c>
    </row>
    <row r="830" spans="1:6">
      <c r="A830" s="6">
        <v>3</v>
      </c>
      <c r="B830" s="6" t="s">
        <v>8</v>
      </c>
      <c r="C830" s="7">
        <v>450895.18188191403</v>
      </c>
      <c r="D830" s="7">
        <v>165136.00114241999</v>
      </c>
      <c r="E830" s="7">
        <v>61053.261404057994</v>
      </c>
      <c r="F830" s="7">
        <v>255974.221642986</v>
      </c>
    </row>
    <row r="831" spans="1:6">
      <c r="A831" s="6">
        <v>4</v>
      </c>
      <c r="B831" s="6" t="s">
        <v>9</v>
      </c>
      <c r="C831" s="7">
        <v>425674</v>
      </c>
      <c r="D831" s="7">
        <v>158325.86331223196</v>
      </c>
      <c r="E831" s="7">
        <v>57326.85</v>
      </c>
      <c r="F831" s="7">
        <v>241500</v>
      </c>
    </row>
    <row r="832" spans="1:6">
      <c r="A832" s="6">
        <v>5</v>
      </c>
      <c r="B832" s="6" t="s">
        <v>10</v>
      </c>
      <c r="C832" s="7">
        <v>402410.07815500791</v>
      </c>
      <c r="D832" s="7">
        <v>118162.86968732398</v>
      </c>
      <c r="E832" s="7">
        <v>58668.102778823995</v>
      </c>
      <c r="F832" s="7">
        <v>230539.09046691595</v>
      </c>
    </row>
    <row r="833" spans="1:6">
      <c r="A833" s="6">
        <v>6</v>
      </c>
      <c r="B833" s="6" t="s">
        <v>11</v>
      </c>
      <c r="C833" s="7">
        <v>344051.52709573798</v>
      </c>
      <c r="D833" s="7">
        <v>169639.71026448603</v>
      </c>
      <c r="E833" s="7">
        <v>56377.777917383995</v>
      </c>
      <c r="F833" s="7">
        <v>200214.65250656099</v>
      </c>
    </row>
    <row r="834" spans="1:6">
      <c r="A834" s="6">
        <v>7</v>
      </c>
      <c r="B834" s="6" t="s">
        <v>12</v>
      </c>
      <c r="C834" s="7">
        <v>246098.98499432401</v>
      </c>
      <c r="D834" s="7">
        <v>142774.915366314</v>
      </c>
      <c r="E834" s="7">
        <v>52936.800000000003</v>
      </c>
      <c r="F834" s="7">
        <v>149517.89249716201</v>
      </c>
    </row>
    <row r="835" spans="1:6">
      <c r="A835" s="6">
        <v>8</v>
      </c>
      <c r="B835" s="6" t="s">
        <v>14</v>
      </c>
      <c r="C835" s="7">
        <v>383858.44677734404</v>
      </c>
      <c r="D835" s="7">
        <v>260297.209818954</v>
      </c>
      <c r="E835" s="7">
        <v>55110.941978399998</v>
      </c>
      <c r="F835" s="7">
        <v>219484.69437787202</v>
      </c>
    </row>
    <row r="836" spans="1:6">
      <c r="A836" s="6">
        <v>9</v>
      </c>
      <c r="B836" s="6" t="s">
        <v>15</v>
      </c>
      <c r="C836" s="7">
        <v>285843.2786055</v>
      </c>
      <c r="D836" s="7">
        <v>175362</v>
      </c>
      <c r="E836" s="7">
        <v>75151.284516</v>
      </c>
      <c r="F836" s="7">
        <v>180497.28156075001</v>
      </c>
    </row>
    <row r="837" spans="1:6">
      <c r="A837" s="6">
        <v>10</v>
      </c>
      <c r="B837" s="6" t="s">
        <v>24</v>
      </c>
      <c r="C837" s="7">
        <v>203822.80882147801</v>
      </c>
      <c r="D837" s="7">
        <v>145566.248791194</v>
      </c>
      <c r="E837" s="7">
        <v>61767.198606960003</v>
      </c>
      <c r="F837" s="7">
        <v>132795.00371421903</v>
      </c>
    </row>
    <row r="838" spans="1:6">
      <c r="A838" s="6">
        <v>11</v>
      </c>
      <c r="B838" s="6" t="s">
        <v>26</v>
      </c>
      <c r="C838" s="7">
        <v>261648.14362394396</v>
      </c>
      <c r="D838" s="7">
        <v>182223.97178831999</v>
      </c>
      <c r="E838" s="7">
        <v>111399.254080884</v>
      </c>
      <c r="F838" s="7">
        <v>186523.69885241397</v>
      </c>
    </row>
    <row r="839" spans="1:6">
      <c r="A839" s="6">
        <v>12</v>
      </c>
      <c r="B839" s="6" t="s">
        <v>30</v>
      </c>
      <c r="C839" s="7">
        <v>168231.51833796001</v>
      </c>
      <c r="D839" s="7">
        <v>96523</v>
      </c>
      <c r="E839" s="7">
        <v>45987</v>
      </c>
      <c r="F839" s="7">
        <v>107109</v>
      </c>
    </row>
    <row r="840" spans="1:6">
      <c r="A840" s="6">
        <v>13</v>
      </c>
      <c r="B840" s="6" t="s">
        <v>37</v>
      </c>
      <c r="C840" s="7">
        <v>296425.29519187205</v>
      </c>
      <c r="D840" s="7">
        <v>173724.71937282002</v>
      </c>
      <c r="E840" s="7">
        <v>119943.239403834</v>
      </c>
      <c r="F840" s="7">
        <v>208184.26729785302</v>
      </c>
    </row>
    <row r="841" spans="1:6">
      <c r="A841" s="6">
        <v>14</v>
      </c>
      <c r="B841" s="6" t="s">
        <v>38</v>
      </c>
      <c r="C841" s="7">
        <v>331002.04333442403</v>
      </c>
      <c r="D841" s="7">
        <v>182297.33375653799</v>
      </c>
      <c r="E841" s="7">
        <v>103451.11108516801</v>
      </c>
      <c r="F841" s="7">
        <v>217226.57720979603</v>
      </c>
    </row>
    <row r="842" spans="1:6">
      <c r="A842" s="6">
        <v>15</v>
      </c>
      <c r="B842" s="6" t="s">
        <v>39</v>
      </c>
      <c r="C842" s="7">
        <v>187643.81085496201</v>
      </c>
      <c r="D842" s="7">
        <v>124774.393408434</v>
      </c>
      <c r="E842" s="7">
        <v>68239.155656825984</v>
      </c>
      <c r="F842" s="7">
        <v>127941.48325589401</v>
      </c>
    </row>
    <row r="843" spans="1:6">
      <c r="A843" s="6">
        <v>16</v>
      </c>
      <c r="B843" s="6" t="s">
        <v>40</v>
      </c>
      <c r="C843" s="7">
        <v>198224.03812503599</v>
      </c>
      <c r="D843" s="7">
        <v>163323.42373254598</v>
      </c>
      <c r="E843" s="7">
        <v>47273.73659316</v>
      </c>
      <c r="F843" s="7">
        <v>122748.88735909801</v>
      </c>
    </row>
    <row r="844" spans="1:6">
      <c r="A844" s="6">
        <v>17</v>
      </c>
      <c r="B844" s="6" t="s">
        <v>41</v>
      </c>
      <c r="C844" s="7">
        <v>204322.02806862001</v>
      </c>
      <c r="D844" s="7">
        <v>117092.85854112</v>
      </c>
      <c r="E844" s="7">
        <v>58295.924988840008</v>
      </c>
      <c r="F844" s="7">
        <v>131308.97652873001</v>
      </c>
    </row>
    <row r="845" spans="1:6">
      <c r="A845" s="6">
        <v>18</v>
      </c>
      <c r="B845" s="6" t="s">
        <v>42</v>
      </c>
      <c r="C845" s="7">
        <v>222913.02440484005</v>
      </c>
      <c r="D845" s="7">
        <v>178514.71910256601</v>
      </c>
      <c r="E845" s="7">
        <v>135246</v>
      </c>
      <c r="F845" s="7">
        <v>179079</v>
      </c>
    </row>
    <row r="846" spans="1:6">
      <c r="A846" s="6">
        <v>19</v>
      </c>
      <c r="B846" s="6" t="s">
        <v>43</v>
      </c>
      <c r="C846" s="7">
        <v>215723.55151947599</v>
      </c>
      <c r="D846" s="7">
        <v>137773.776313404</v>
      </c>
      <c r="E846" s="7">
        <v>63468.838406358002</v>
      </c>
      <c r="F846" s="7">
        <v>139596.19496291701</v>
      </c>
    </row>
    <row r="847" spans="1:6">
      <c r="A847" s="6">
        <v>20</v>
      </c>
      <c r="B847" s="6" t="s">
        <v>44</v>
      </c>
      <c r="C847" s="7">
        <v>235890.93551423398</v>
      </c>
      <c r="D847" s="7">
        <v>196636.91456871002</v>
      </c>
      <c r="E847" s="7">
        <v>162799.15405723199</v>
      </c>
      <c r="F847" s="7">
        <v>199345.04478573299</v>
      </c>
    </row>
    <row r="848" spans="1:6">
      <c r="A848" s="6">
        <v>21</v>
      </c>
      <c r="B848" s="6" t="s">
        <v>46</v>
      </c>
      <c r="C848" s="7">
        <v>143914.70984813999</v>
      </c>
      <c r="D848" s="7">
        <v>83298.041620794</v>
      </c>
      <c r="E848" s="7">
        <v>71572.651920000004</v>
      </c>
      <c r="F848" s="7">
        <v>107743.68088406998</v>
      </c>
    </row>
    <row r="849" spans="1:6">
      <c r="A849" s="6">
        <v>22</v>
      </c>
      <c r="B849" s="6" t="s">
        <v>48</v>
      </c>
      <c r="C849" s="7">
        <v>222327.917975394</v>
      </c>
      <c r="D849" s="7">
        <v>193353.51916188002</v>
      </c>
      <c r="E849" s="7">
        <v>117445.35385182599</v>
      </c>
      <c r="F849" s="7">
        <v>169886.63591360999</v>
      </c>
    </row>
    <row r="850" spans="1:6">
      <c r="A850" s="6">
        <v>23</v>
      </c>
      <c r="B850" s="6" t="s">
        <v>399</v>
      </c>
      <c r="C850" s="7">
        <v>156314.67179327999</v>
      </c>
      <c r="D850" s="7">
        <v>79875.079542720006</v>
      </c>
      <c r="E850" s="7">
        <v>48956</v>
      </c>
      <c r="F850" s="7">
        <v>102635</v>
      </c>
    </row>
    <row r="851" spans="1:6">
      <c r="A851" s="6">
        <v>24</v>
      </c>
      <c r="B851" s="6" t="s">
        <v>49</v>
      </c>
      <c r="C851" s="7">
        <v>181320.36705783001</v>
      </c>
      <c r="D851" s="7">
        <v>171645.53383454401</v>
      </c>
      <c r="E851" s="7">
        <v>153464.290930566</v>
      </c>
      <c r="F851" s="7">
        <v>167392.328994198</v>
      </c>
    </row>
    <row r="852" spans="1:6">
      <c r="A852" s="6">
        <v>25</v>
      </c>
      <c r="B852" s="6" t="s">
        <v>50</v>
      </c>
      <c r="C852" s="7">
        <v>221712.393168882</v>
      </c>
      <c r="D852" s="7">
        <v>161444.64161964599</v>
      </c>
      <c r="E852" s="7">
        <v>57258.121535999999</v>
      </c>
      <c r="F852" s="7">
        <v>139485.257352441</v>
      </c>
    </row>
    <row r="853" spans="1:6">
      <c r="A853" s="6">
        <v>26</v>
      </c>
      <c r="B853" s="6" t="s">
        <v>57</v>
      </c>
      <c r="C853" s="7">
        <v>229766.10582617999</v>
      </c>
      <c r="D853" s="7">
        <v>190757.22121348203</v>
      </c>
      <c r="E853" s="7">
        <v>159551.544976362</v>
      </c>
      <c r="F853" s="7">
        <v>194658.82540127099</v>
      </c>
    </row>
    <row r="854" spans="1:6">
      <c r="A854" s="6">
        <v>27</v>
      </c>
      <c r="B854" s="6" t="s">
        <v>58</v>
      </c>
      <c r="C854" s="7">
        <v>174571.06598177401</v>
      </c>
      <c r="D854" s="7">
        <v>141466.92515247597</v>
      </c>
      <c r="E854" s="7">
        <v>35786.325960000002</v>
      </c>
      <c r="F854" s="7">
        <v>105178.69597088701</v>
      </c>
    </row>
    <row r="855" spans="1:6">
      <c r="A855" s="6">
        <v>28</v>
      </c>
      <c r="B855" s="6" t="s">
        <v>59</v>
      </c>
      <c r="C855" s="7">
        <v>110733.62841802801</v>
      </c>
      <c r="D855" s="7">
        <v>104533</v>
      </c>
      <c r="E855" s="7">
        <v>88854</v>
      </c>
      <c r="F855" s="7">
        <v>99794</v>
      </c>
    </row>
    <row r="856" spans="1:6">
      <c r="A856" s="6">
        <v>29</v>
      </c>
      <c r="B856" s="6" t="s">
        <v>60</v>
      </c>
      <c r="C856" s="7">
        <v>94935.754822985982</v>
      </c>
      <c r="D856" s="7">
        <v>89587.488408264006</v>
      </c>
      <c r="E856" s="7">
        <v>76011.945655338001</v>
      </c>
      <c r="F856" s="7">
        <v>85473.850239161984</v>
      </c>
    </row>
    <row r="857" spans="1:6">
      <c r="A857" s="6">
        <v>30</v>
      </c>
      <c r="B857" s="6" t="s">
        <v>61</v>
      </c>
      <c r="C857" s="7">
        <v>188150.18736729599</v>
      </c>
      <c r="D857" s="7">
        <v>142635</v>
      </c>
      <c r="E857" s="7">
        <v>104245.56752148</v>
      </c>
      <c r="F857" s="7">
        <v>146197.877444388</v>
      </c>
    </row>
    <row r="858" spans="1:6">
      <c r="A858" s="6">
        <v>31</v>
      </c>
      <c r="B858" s="6" t="s">
        <v>62</v>
      </c>
      <c r="C858" s="7">
        <v>199524.87107368201</v>
      </c>
      <c r="D858" s="7">
        <v>159218.73214493401</v>
      </c>
      <c r="E858" s="7">
        <v>71372.7</v>
      </c>
      <c r="F858" s="7">
        <v>135448.78553684099</v>
      </c>
    </row>
    <row r="859" spans="1:6">
      <c r="A859" s="6">
        <v>32</v>
      </c>
      <c r="B859" s="6" t="s">
        <v>63</v>
      </c>
      <c r="C859" s="7">
        <v>176766.55707941999</v>
      </c>
      <c r="D859" s="7">
        <v>142366.95125036998</v>
      </c>
      <c r="E859" s="7">
        <v>57022.35</v>
      </c>
      <c r="F859" s="7">
        <v>116894.45353971</v>
      </c>
    </row>
    <row r="860" spans="1:6">
      <c r="A860" s="6">
        <v>33</v>
      </c>
      <c r="B860" s="6" t="s">
        <v>65</v>
      </c>
      <c r="C860" s="7">
        <v>181091.33457168602</v>
      </c>
      <c r="D860" s="7">
        <v>152143.77550264198</v>
      </c>
      <c r="E860" s="7">
        <v>143658.83761752603</v>
      </c>
      <c r="F860" s="7">
        <v>162375.08609460603</v>
      </c>
    </row>
    <row r="861" spans="1:6">
      <c r="A861" s="6">
        <v>34</v>
      </c>
      <c r="B861" s="6" t="s">
        <v>66</v>
      </c>
      <c r="C861" s="7">
        <v>250083.79238996998</v>
      </c>
      <c r="D861" s="7">
        <v>191637.56483209805</v>
      </c>
      <c r="E861" s="7">
        <v>140774.45974515003</v>
      </c>
      <c r="F861" s="7">
        <v>195429.12606756002</v>
      </c>
    </row>
    <row r="862" spans="1:6">
      <c r="A862" s="6">
        <v>35</v>
      </c>
      <c r="B862" s="6" t="s">
        <v>67</v>
      </c>
      <c r="C862" s="7">
        <v>179586.75</v>
      </c>
      <c r="D862" s="7">
        <v>153578.80717363796</v>
      </c>
      <c r="E862" s="7">
        <v>71413.649999999994</v>
      </c>
      <c r="F862" s="7">
        <v>125500.2</v>
      </c>
    </row>
    <row r="863" spans="1:6">
      <c r="A863" s="6">
        <v>36</v>
      </c>
      <c r="B863" s="6" t="s">
        <v>68</v>
      </c>
      <c r="C863" s="7">
        <v>248174.59190000402</v>
      </c>
      <c r="D863" s="7">
        <v>153956.35291251598</v>
      </c>
      <c r="E863" s="7">
        <v>106154.76801144599</v>
      </c>
      <c r="F863" s="7">
        <v>177164.67995572501</v>
      </c>
    </row>
    <row r="864" spans="1:6">
      <c r="A864" s="6">
        <v>37</v>
      </c>
      <c r="B864" s="6" t="s">
        <v>69</v>
      </c>
      <c r="C864" s="7">
        <v>232564</v>
      </c>
      <c r="D864" s="7">
        <v>156686.849583264</v>
      </c>
      <c r="E864" s="7">
        <v>81002.348810460011</v>
      </c>
      <c r="F864" s="7">
        <v>156783</v>
      </c>
    </row>
    <row r="865" spans="1:6">
      <c r="A865" s="6">
        <v>38</v>
      </c>
      <c r="B865" s="6" t="s">
        <v>70</v>
      </c>
      <c r="C865" s="7">
        <v>201892.13653593598</v>
      </c>
      <c r="D865" s="7">
        <v>88639.150770324006</v>
      </c>
      <c r="E865" s="7">
        <v>33343.909213229999</v>
      </c>
      <c r="F865" s="7">
        <v>117618.022874583</v>
      </c>
    </row>
    <row r="866" spans="1:6">
      <c r="A866" s="6">
        <v>39</v>
      </c>
      <c r="B866" s="6" t="s">
        <v>71</v>
      </c>
      <c r="C866" s="7">
        <v>216682.62505520403</v>
      </c>
      <c r="D866" s="7">
        <v>94910.704394814005</v>
      </c>
      <c r="E866" s="7">
        <v>41608.761193691993</v>
      </c>
      <c r="F866" s="7">
        <v>129145.69312444801</v>
      </c>
    </row>
    <row r="867" spans="1:6">
      <c r="A867" s="6">
        <v>40</v>
      </c>
      <c r="B867" s="6" t="s">
        <v>72</v>
      </c>
      <c r="C867" s="7">
        <v>187126.69844484</v>
      </c>
      <c r="D867" s="7">
        <v>73047.048549551997</v>
      </c>
      <c r="E867" s="7">
        <v>35392.676374440001</v>
      </c>
      <c r="F867" s="7">
        <v>111259.68740964</v>
      </c>
    </row>
    <row r="868" spans="1:6">
      <c r="A868" s="6">
        <v>41</v>
      </c>
      <c r="B868" s="6" t="s">
        <v>74</v>
      </c>
      <c r="C868" s="7">
        <v>377291.65596368402</v>
      </c>
      <c r="D868" s="7">
        <v>147702.69245100601</v>
      </c>
      <c r="E868" s="7">
        <v>54500.785120781999</v>
      </c>
      <c r="F868" s="7">
        <v>215896.220542233</v>
      </c>
    </row>
    <row r="869" spans="1:6">
      <c r="A869" s="6">
        <v>42</v>
      </c>
      <c r="B869" s="6" t="s">
        <v>75</v>
      </c>
      <c r="C869" s="7">
        <v>139287.537901512</v>
      </c>
      <c r="D869" s="7">
        <v>59494.766908500009</v>
      </c>
      <c r="E869" s="7">
        <v>40558.432526766002</v>
      </c>
      <c r="F869" s="7">
        <v>89922.985214139015</v>
      </c>
    </row>
    <row r="870" spans="1:6">
      <c r="A870" s="6">
        <v>43</v>
      </c>
      <c r="B870" s="6" t="s">
        <v>76</v>
      </c>
      <c r="C870" s="7">
        <v>98387.345961828003</v>
      </c>
      <c r="D870" s="7">
        <v>67967.179579530013</v>
      </c>
      <c r="E870" s="7">
        <v>40955.660744922003</v>
      </c>
      <c r="F870" s="7">
        <v>69671.503353374996</v>
      </c>
    </row>
    <row r="871" spans="1:6">
      <c r="A871" s="6">
        <v>44</v>
      </c>
      <c r="B871" s="6" t="s">
        <v>79</v>
      </c>
      <c r="C871" s="7">
        <v>183698.36841787197</v>
      </c>
      <c r="D871" s="7">
        <v>125643</v>
      </c>
      <c r="E871" s="7">
        <v>56234</v>
      </c>
      <c r="F871" s="7">
        <v>119966</v>
      </c>
    </row>
    <row r="872" spans="1:6">
      <c r="A872" s="6">
        <v>45</v>
      </c>
      <c r="B872" s="6" t="s">
        <v>94</v>
      </c>
      <c r="C872" s="7">
        <v>190207.90110999602</v>
      </c>
      <c r="D872" s="7">
        <v>168745.05211548597</v>
      </c>
      <c r="E872" s="7">
        <v>85642</v>
      </c>
      <c r="F872" s="7">
        <v>137925</v>
      </c>
    </row>
    <row r="873" spans="1:6">
      <c r="A873" s="6">
        <v>46</v>
      </c>
      <c r="B873" s="6" t="s">
        <v>108</v>
      </c>
      <c r="C873" s="7">
        <v>231684.25289763598</v>
      </c>
      <c r="D873" s="7">
        <v>169673.70727414804</v>
      </c>
      <c r="E873" s="7">
        <v>47237.950267200002</v>
      </c>
      <c r="F873" s="7">
        <v>139461.10158241799</v>
      </c>
    </row>
    <row r="874" spans="1:6">
      <c r="A874" s="6">
        <v>47</v>
      </c>
      <c r="B874" s="6" t="s">
        <v>109</v>
      </c>
      <c r="C874" s="7">
        <v>240315.914719188</v>
      </c>
      <c r="D874" s="7">
        <v>138482.34556741198</v>
      </c>
      <c r="E874" s="7">
        <v>34836.199005761999</v>
      </c>
      <c r="F874" s="7">
        <v>137576.056862475</v>
      </c>
    </row>
    <row r="875" spans="1:6">
      <c r="A875" s="6">
        <v>48</v>
      </c>
      <c r="B875" s="6" t="s">
        <v>110</v>
      </c>
      <c r="C875" s="7">
        <v>157239.74831934602</v>
      </c>
      <c r="D875" s="7">
        <v>87832.169119925995</v>
      </c>
      <c r="E875" s="7">
        <v>54631.405210535995</v>
      </c>
      <c r="F875" s="7">
        <v>105935.57676494101</v>
      </c>
    </row>
    <row r="876" spans="1:6">
      <c r="A876" s="6">
        <v>49</v>
      </c>
      <c r="B876" s="6" t="s">
        <v>111</v>
      </c>
      <c r="C876" s="7">
        <v>148228.751442618</v>
      </c>
      <c r="D876" s="7">
        <v>102796.2213201</v>
      </c>
      <c r="E876" s="7">
        <v>39060.774785339992</v>
      </c>
      <c r="F876" s="7">
        <v>93644.763113979003</v>
      </c>
    </row>
    <row r="877" spans="1:6">
      <c r="A877" s="6">
        <v>50</v>
      </c>
      <c r="B877" s="6" t="s">
        <v>112</v>
      </c>
      <c r="C877" s="7">
        <v>115913.69910073801</v>
      </c>
      <c r="D877" s="7">
        <v>82229.819790887981</v>
      </c>
      <c r="E877" s="7">
        <v>47143.116503406003</v>
      </c>
      <c r="F877" s="7">
        <v>81528.407802072004</v>
      </c>
    </row>
    <row r="878" spans="1:6">
      <c r="A878" s="6">
        <v>51</v>
      </c>
      <c r="B878" s="6" t="s">
        <v>114</v>
      </c>
      <c r="C878" s="7">
        <v>80152.423568910017</v>
      </c>
      <c r="D878" s="7">
        <v>69547.145870663997</v>
      </c>
      <c r="E878" s="7">
        <v>35786.325960000002</v>
      </c>
      <c r="F878" s="7">
        <v>57969.374764455009</v>
      </c>
    </row>
    <row r="879" spans="1:6">
      <c r="A879" s="6">
        <v>52</v>
      </c>
      <c r="B879" s="6" t="s">
        <v>115</v>
      </c>
      <c r="C879" s="7">
        <v>114645.07384545601</v>
      </c>
      <c r="D879" s="7">
        <v>61217.878503474007</v>
      </c>
      <c r="E879" s="7">
        <v>40452.862865184004</v>
      </c>
      <c r="F879" s="7">
        <v>77548.968355320001</v>
      </c>
    </row>
    <row r="880" spans="1:6">
      <c r="A880" s="6">
        <v>53</v>
      </c>
      <c r="B880" s="6" t="s">
        <v>116</v>
      </c>
      <c r="C880" s="7">
        <v>84436.046786322011</v>
      </c>
      <c r="D880" s="7">
        <v>51977.849140601997</v>
      </c>
      <c r="E880" s="7">
        <v>43342.608686454005</v>
      </c>
      <c r="F880" s="7">
        <v>63889.327736388012</v>
      </c>
    </row>
    <row r="881" spans="1:6">
      <c r="A881" s="6">
        <v>54</v>
      </c>
      <c r="B881" s="6" t="s">
        <v>118</v>
      </c>
      <c r="C881" s="7">
        <v>236740.860755784</v>
      </c>
      <c r="D881" s="7">
        <v>109178.71255506601</v>
      </c>
      <c r="E881" s="7">
        <v>32087.809172034002</v>
      </c>
      <c r="F881" s="7">
        <v>134414.334963909</v>
      </c>
    </row>
    <row r="882" spans="1:6">
      <c r="A882" s="6">
        <v>55</v>
      </c>
      <c r="B882" s="6" t="s">
        <v>119</v>
      </c>
      <c r="C882" s="7">
        <v>200709.39846295802</v>
      </c>
      <c r="D882" s="7">
        <v>163781.48870483405</v>
      </c>
      <c r="E882" s="7">
        <v>42746.766359220004</v>
      </c>
      <c r="F882" s="7">
        <v>121728.08241108901</v>
      </c>
    </row>
    <row r="883" spans="1:6">
      <c r="A883" s="6">
        <v>56</v>
      </c>
      <c r="B883" s="6" t="s">
        <v>120</v>
      </c>
      <c r="C883" s="7">
        <v>144376.353453024</v>
      </c>
      <c r="D883" s="7">
        <v>60330.377619666011</v>
      </c>
      <c r="E883" s="7">
        <v>33034.357493675998</v>
      </c>
      <c r="F883" s="7">
        <v>88705.355473349991</v>
      </c>
    </row>
    <row r="884" spans="1:6">
      <c r="A884" s="6">
        <v>57</v>
      </c>
      <c r="B884" s="6" t="s">
        <v>121</v>
      </c>
      <c r="C884" s="7">
        <v>101225.201610456</v>
      </c>
      <c r="D884" s="7">
        <v>86645.852414352004</v>
      </c>
      <c r="E884" s="7">
        <v>85751.194265351995</v>
      </c>
      <c r="F884" s="7">
        <v>93488.197937903984</v>
      </c>
    </row>
    <row r="885" spans="1:6">
      <c r="A885" s="6">
        <v>58</v>
      </c>
      <c r="B885" s="6" t="s">
        <v>122</v>
      </c>
      <c r="C885" s="7">
        <v>144864.83680237801</v>
      </c>
      <c r="D885" s="7">
        <v>97705.616452290007</v>
      </c>
      <c r="E885" s="7">
        <v>40630.005178685999</v>
      </c>
      <c r="F885" s="7">
        <v>92747.420990532002</v>
      </c>
    </row>
    <row r="886" spans="1:6">
      <c r="A886" s="6">
        <v>59</v>
      </c>
      <c r="B886" s="6" t="s">
        <v>123</v>
      </c>
      <c r="C886" s="7">
        <v>154895.74396896601</v>
      </c>
      <c r="D886" s="7">
        <v>85612</v>
      </c>
      <c r="E886" s="7">
        <v>43802.462975040005</v>
      </c>
      <c r="F886" s="7">
        <v>99349.103472003</v>
      </c>
    </row>
    <row r="887" spans="1:6">
      <c r="A887" s="6">
        <v>60</v>
      </c>
      <c r="B887" s="6" t="s">
        <v>124</v>
      </c>
      <c r="C887" s="7">
        <v>92292.934650840034</v>
      </c>
      <c r="D887" s="7">
        <v>52641</v>
      </c>
      <c r="E887" s="7">
        <v>32654</v>
      </c>
      <c r="F887" s="7">
        <v>62473</v>
      </c>
    </row>
    <row r="888" spans="1:6">
      <c r="A888" s="6">
        <v>61</v>
      </c>
      <c r="B888" s="6" t="s">
        <v>125</v>
      </c>
      <c r="C888" s="7">
        <v>112828.917802986</v>
      </c>
      <c r="D888" s="7">
        <v>84423.521572235986</v>
      </c>
      <c r="E888" s="7">
        <v>54856</v>
      </c>
      <c r="F888" s="7">
        <v>83842</v>
      </c>
    </row>
    <row r="889" spans="1:6">
      <c r="A889" s="6">
        <v>62</v>
      </c>
      <c r="B889" s="6" t="s">
        <v>126</v>
      </c>
      <c r="C889" s="7">
        <v>92670.480389717995</v>
      </c>
      <c r="D889" s="7">
        <v>83632.643768520007</v>
      </c>
      <c r="E889" s="7">
        <v>56423</v>
      </c>
      <c r="F889" s="7">
        <v>74546</v>
      </c>
    </row>
    <row r="890" spans="1:6">
      <c r="A890" s="6">
        <v>63</v>
      </c>
      <c r="B890" s="6" t="s">
        <v>127</v>
      </c>
      <c r="C890" s="7">
        <v>109456.05658125599</v>
      </c>
      <c r="D890" s="7">
        <v>91868.866688213995</v>
      </c>
      <c r="E890" s="7">
        <v>87977.103740064005</v>
      </c>
      <c r="F890" s="7">
        <v>98716.58016066</v>
      </c>
    </row>
    <row r="891" spans="1:6">
      <c r="A891" s="6">
        <v>64</v>
      </c>
      <c r="B891" s="6" t="s">
        <v>128</v>
      </c>
      <c r="C891" s="7">
        <v>84575.613457566011</v>
      </c>
      <c r="D891" s="7">
        <v>63256</v>
      </c>
      <c r="E891" s="7">
        <v>58912</v>
      </c>
      <c r="F891" s="7">
        <v>71744</v>
      </c>
    </row>
    <row r="892" spans="1:6">
      <c r="A892" s="6">
        <v>65</v>
      </c>
      <c r="B892" s="6" t="s">
        <v>129</v>
      </c>
      <c r="C892" s="7">
        <v>45623</v>
      </c>
      <c r="D892" s="7">
        <v>36956</v>
      </c>
      <c r="E892" s="7">
        <v>27000.78293682</v>
      </c>
      <c r="F892" s="7">
        <v>33292.019040587998</v>
      </c>
    </row>
    <row r="893" spans="1:6">
      <c r="A893" s="6">
        <v>66</v>
      </c>
      <c r="B893" s="6" t="s">
        <v>130</v>
      </c>
      <c r="C893" s="7">
        <v>128629.2</v>
      </c>
      <c r="D893" s="7">
        <v>78835.486773582015</v>
      </c>
      <c r="E893" s="7">
        <v>30013.200000000001</v>
      </c>
      <c r="F893" s="7">
        <v>79321.2</v>
      </c>
    </row>
    <row r="894" spans="1:6">
      <c r="A894" s="6">
        <v>67</v>
      </c>
      <c r="B894" s="6" t="s">
        <v>131</v>
      </c>
      <c r="C894" s="7">
        <v>81735.968492640008</v>
      </c>
      <c r="D894" s="7">
        <v>64513.799124390003</v>
      </c>
      <c r="E894" s="7">
        <v>47237.950267200002</v>
      </c>
      <c r="F894" s="7">
        <v>64486.959379920008</v>
      </c>
    </row>
    <row r="895" spans="1:6">
      <c r="A895" s="6">
        <v>68</v>
      </c>
      <c r="B895" s="6" t="s">
        <v>135</v>
      </c>
      <c r="C895" s="7">
        <v>145149.33809375999</v>
      </c>
      <c r="D895" s="7">
        <v>103652</v>
      </c>
      <c r="E895" s="7">
        <v>56912</v>
      </c>
      <c r="F895" s="7">
        <v>101030</v>
      </c>
    </row>
    <row r="896" spans="1:6">
      <c r="A896" s="6">
        <v>69</v>
      </c>
      <c r="B896" s="6" t="s">
        <v>400</v>
      </c>
      <c r="C896" s="7">
        <v>125342</v>
      </c>
      <c r="D896" s="7">
        <v>89447.921737019991</v>
      </c>
      <c r="E896" s="7">
        <v>56412</v>
      </c>
      <c r="F896" s="7">
        <v>90877</v>
      </c>
    </row>
    <row r="897" spans="1:6">
      <c r="A897" s="6">
        <v>70</v>
      </c>
      <c r="B897" s="6" t="s">
        <v>137</v>
      </c>
      <c r="C897" s="7">
        <v>102540</v>
      </c>
      <c r="D897" s="7">
        <v>77312.778603984014</v>
      </c>
      <c r="E897" s="7">
        <v>28743.577011072</v>
      </c>
      <c r="F897" s="7">
        <v>71833</v>
      </c>
    </row>
    <row r="898" spans="1:6">
      <c r="A898" s="6">
        <v>71</v>
      </c>
      <c r="B898" s="6" t="s">
        <v>138</v>
      </c>
      <c r="C898" s="7">
        <v>80347.459045391995</v>
      </c>
      <c r="D898" s="7">
        <v>58981.233130974004</v>
      </c>
      <c r="E898" s="7">
        <v>28319.509048446002</v>
      </c>
      <c r="F898" s="7">
        <v>54333.484046918995</v>
      </c>
    </row>
    <row r="899" spans="1:6">
      <c r="A899" s="6">
        <v>72</v>
      </c>
      <c r="B899" s="6" t="s">
        <v>139</v>
      </c>
      <c r="C899" s="7">
        <v>68353.671899897992</v>
      </c>
      <c r="D899" s="7">
        <v>35804.219122980001</v>
      </c>
      <c r="E899" s="7">
        <v>27913.334248799994</v>
      </c>
      <c r="F899" s="7">
        <v>48133.503074348992</v>
      </c>
    </row>
    <row r="900" spans="1:6">
      <c r="A900" s="6">
        <v>73</v>
      </c>
      <c r="B900" s="6" t="s">
        <v>141</v>
      </c>
      <c r="C900" s="7">
        <v>102586.87131323401</v>
      </c>
      <c r="D900" s="7">
        <v>75729.233680254009</v>
      </c>
      <c r="E900" s="7">
        <v>53679.488939999996</v>
      </c>
      <c r="F900" s="7">
        <v>78133.180126616993</v>
      </c>
    </row>
    <row r="901" spans="1:6">
      <c r="A901" s="6">
        <v>74</v>
      </c>
      <c r="B901" s="6" t="s">
        <v>145</v>
      </c>
      <c r="C901" s="7">
        <v>180926.71747226999</v>
      </c>
      <c r="D901" s="7">
        <v>116513.12006056802</v>
      </c>
      <c r="E901" s="7">
        <v>40880.509460406007</v>
      </c>
      <c r="F901" s="7">
        <v>110903.61346633801</v>
      </c>
    </row>
    <row r="902" spans="1:6">
      <c r="A902" s="6">
        <v>75</v>
      </c>
      <c r="B902" s="6" t="s">
        <v>146</v>
      </c>
      <c r="C902" s="7">
        <v>107135.31334274999</v>
      </c>
      <c r="D902" s="7">
        <v>85565.105370360005</v>
      </c>
      <c r="E902" s="7">
        <v>67841.927438669998</v>
      </c>
      <c r="F902" s="7">
        <v>87488.620390709984</v>
      </c>
    </row>
    <row r="903" spans="1:6">
      <c r="A903" s="6">
        <v>76</v>
      </c>
      <c r="B903" s="6" t="s">
        <v>153</v>
      </c>
      <c r="C903" s="7">
        <v>142236.33116061598</v>
      </c>
      <c r="D903" s="7">
        <v>64585.371776309992</v>
      </c>
      <c r="E903" s="7">
        <v>41299.209474137999</v>
      </c>
      <c r="F903" s="7">
        <v>91767.770317376984</v>
      </c>
    </row>
    <row r="904" spans="1:6">
      <c r="A904" s="6">
        <v>77</v>
      </c>
      <c r="B904" s="6" t="s">
        <v>154</v>
      </c>
      <c r="C904" s="7">
        <v>179491.68580127403</v>
      </c>
      <c r="D904" s="7">
        <v>104732.26155453602</v>
      </c>
      <c r="E904" s="7">
        <v>48563.833644017999</v>
      </c>
      <c r="F904" s="7">
        <v>114027.75972264601</v>
      </c>
    </row>
    <row r="905" spans="1:6">
      <c r="A905" s="6">
        <v>78</v>
      </c>
      <c r="B905" s="6" t="s">
        <v>159</v>
      </c>
      <c r="C905" s="7">
        <v>97625.097218879979</v>
      </c>
      <c r="D905" s="7">
        <v>78887.376946224016</v>
      </c>
      <c r="E905" s="7">
        <v>61999.809725700004</v>
      </c>
      <c r="F905" s="7">
        <v>79812.453472289984</v>
      </c>
    </row>
    <row r="906" spans="1:6">
      <c r="A906" s="6">
        <v>79</v>
      </c>
      <c r="B906" s="6" t="s">
        <v>163</v>
      </c>
      <c r="C906" s="7">
        <v>180350.55762431404</v>
      </c>
      <c r="D906" s="7">
        <v>154650.60763614002</v>
      </c>
      <c r="E906" s="7">
        <v>36618.358038570004</v>
      </c>
      <c r="F906" s="7">
        <v>108484.45783144201</v>
      </c>
    </row>
    <row r="907" spans="1:6">
      <c r="A907" s="6">
        <v>80</v>
      </c>
      <c r="B907" s="6" t="s">
        <v>165</v>
      </c>
      <c r="C907" s="7">
        <v>175907.68525638001</v>
      </c>
      <c r="D907" s="7">
        <v>115841</v>
      </c>
      <c r="E907" s="7">
        <v>73506.902838138005</v>
      </c>
      <c r="F907" s="7">
        <v>124707.294047259</v>
      </c>
    </row>
    <row r="908" spans="1:6">
      <c r="A908" s="6">
        <v>81</v>
      </c>
      <c r="B908" s="6" t="s">
        <v>173</v>
      </c>
      <c r="C908" s="7">
        <v>77706.428189544007</v>
      </c>
      <c r="D908" s="7">
        <v>56406.406978152001</v>
      </c>
      <c r="E908" s="7">
        <v>42003.15</v>
      </c>
      <c r="F908" s="7">
        <v>59854.789094772001</v>
      </c>
    </row>
    <row r="909" spans="1:6">
      <c r="A909" s="6">
        <v>82</v>
      </c>
      <c r="B909" s="6" t="s">
        <v>175</v>
      </c>
      <c r="C909" s="7">
        <v>135269.4</v>
      </c>
      <c r="D909" s="7">
        <v>82641</v>
      </c>
      <c r="E909" s="7">
        <v>48020.7</v>
      </c>
      <c r="F909" s="7">
        <v>91645.05</v>
      </c>
    </row>
    <row r="910" spans="1:6">
      <c r="A910" s="6">
        <v>83</v>
      </c>
      <c r="B910" s="6" t="s">
        <v>177</v>
      </c>
      <c r="C910" s="7">
        <v>43780.800000000003</v>
      </c>
      <c r="D910" s="7">
        <v>39641</v>
      </c>
      <c r="E910" s="7">
        <v>21919.9365</v>
      </c>
      <c r="F910" s="7">
        <v>32850.36825</v>
      </c>
    </row>
    <row r="911" spans="1:6">
      <c r="A911" s="6">
        <v>84</v>
      </c>
      <c r="B911" s="6" t="s">
        <v>196</v>
      </c>
      <c r="C911" s="7">
        <v>82618.101427554007</v>
      </c>
      <c r="D911" s="7">
        <v>44804.480101919995</v>
      </c>
      <c r="E911" s="7">
        <v>36502.0524792</v>
      </c>
      <c r="F911" s="7">
        <v>59560.076953377007</v>
      </c>
    </row>
    <row r="912" spans="1:6">
      <c r="A912" s="6">
        <v>85</v>
      </c>
      <c r="B912" s="6" t="s">
        <v>197</v>
      </c>
      <c r="C912" s="7">
        <v>129340.72860092999</v>
      </c>
      <c r="D912" s="7">
        <v>62030.228102766006</v>
      </c>
      <c r="E912" s="7">
        <v>36072.616567680001</v>
      </c>
      <c r="F912" s="7">
        <v>82706.672584304994</v>
      </c>
    </row>
    <row r="913" spans="1:6">
      <c r="A913" s="6">
        <v>86</v>
      </c>
      <c r="B913" s="6" t="s">
        <v>198</v>
      </c>
      <c r="C913" s="7">
        <v>86837.309258238005</v>
      </c>
      <c r="D913" s="7">
        <v>71136.058743287998</v>
      </c>
      <c r="E913" s="7">
        <v>58782.619021895996</v>
      </c>
      <c r="F913" s="7">
        <v>72809.964140066993</v>
      </c>
    </row>
    <row r="914" spans="1:6">
      <c r="A914" s="6">
        <v>87</v>
      </c>
      <c r="B914" s="6" t="s">
        <v>199</v>
      </c>
      <c r="C914" s="7">
        <v>72479.835283086009</v>
      </c>
      <c r="D914" s="7">
        <v>30060.513806400002</v>
      </c>
      <c r="E914" s="7">
        <v>23379.206749667999</v>
      </c>
      <c r="F914" s="7">
        <v>47929.521016377003</v>
      </c>
    </row>
    <row r="915" spans="1:6">
      <c r="A915" s="6">
        <v>88</v>
      </c>
      <c r="B915" s="6" t="s">
        <v>401</v>
      </c>
      <c r="C915" s="7">
        <v>96676.759580940008</v>
      </c>
      <c r="D915" s="7">
        <v>69885.326650985997</v>
      </c>
      <c r="E915" s="7">
        <v>45233.916013439986</v>
      </c>
      <c r="F915" s="7">
        <v>70955.33779718999</v>
      </c>
    </row>
    <row r="916" spans="1:6">
      <c r="A916" s="6">
        <v>89</v>
      </c>
      <c r="B916" s="6" t="s">
        <v>200</v>
      </c>
      <c r="C916" s="7">
        <v>68164.004372309995</v>
      </c>
      <c r="D916" s="7">
        <v>45733.135260581999</v>
      </c>
      <c r="E916" s="7">
        <v>35990.308017972005</v>
      </c>
      <c r="F916" s="7">
        <v>52077.156195140997</v>
      </c>
    </row>
    <row r="917" spans="1:6">
      <c r="A917" s="6">
        <v>90</v>
      </c>
      <c r="B917" s="6" t="s">
        <v>201</v>
      </c>
      <c r="C917" s="7">
        <v>56363.463386999996</v>
      </c>
      <c r="D917" s="7">
        <v>45878.069880720002</v>
      </c>
      <c r="E917" s="7">
        <v>39652</v>
      </c>
      <c r="F917" s="7">
        <v>43007</v>
      </c>
    </row>
    <row r="918" spans="1:6">
      <c r="A918" s="6">
        <v>91</v>
      </c>
      <c r="B918" s="6" t="s">
        <v>202</v>
      </c>
      <c r="C918" s="7">
        <v>150187.79999999999</v>
      </c>
      <c r="D918" s="7">
        <v>136474.73268105599</v>
      </c>
      <c r="E918" s="7">
        <v>62409.563157941993</v>
      </c>
      <c r="F918" s="7">
        <v>106298.68157897099</v>
      </c>
    </row>
    <row r="919" spans="1:6">
      <c r="A919" s="6">
        <v>92</v>
      </c>
      <c r="B919" s="6" t="s">
        <v>203</v>
      </c>
      <c r="C919" s="7">
        <v>156110.689735308</v>
      </c>
      <c r="D919" s="7">
        <v>71322.147638280003</v>
      </c>
      <c r="E919" s="7">
        <v>48563.833644017999</v>
      </c>
      <c r="F919" s="7">
        <v>102337.26168966299</v>
      </c>
    </row>
    <row r="920" spans="1:6">
      <c r="A920" s="6">
        <v>93</v>
      </c>
      <c r="B920" s="6" t="s">
        <v>204</v>
      </c>
      <c r="C920" s="7">
        <v>65703.694462560001</v>
      </c>
      <c r="D920" s="7">
        <v>54753.078718800003</v>
      </c>
      <c r="E920" s="7">
        <v>43587.745019280002</v>
      </c>
      <c r="F920" s="7">
        <v>54645.719740920009</v>
      </c>
    </row>
    <row r="921" spans="1:6">
      <c r="A921" s="6">
        <v>94</v>
      </c>
      <c r="B921" s="6" t="s">
        <v>205</v>
      </c>
      <c r="C921" s="7">
        <v>142358.00466887999</v>
      </c>
      <c r="D921" s="7">
        <v>125824.72207536001</v>
      </c>
      <c r="E921" s="7">
        <v>80089.797498480024</v>
      </c>
      <c r="F921" s="7">
        <v>111223.90108368002</v>
      </c>
    </row>
    <row r="922" spans="1:6">
      <c r="A922" s="6">
        <v>95</v>
      </c>
      <c r="B922" s="6" t="s">
        <v>207</v>
      </c>
      <c r="C922" s="7">
        <v>149724.61986774599</v>
      </c>
      <c r="D922" s="7">
        <v>127560.35888441998</v>
      </c>
      <c r="E922" s="7">
        <v>45090.770709599994</v>
      </c>
      <c r="F922" s="7">
        <v>97407.695288673</v>
      </c>
    </row>
    <row r="923" spans="1:6">
      <c r="A923" s="6">
        <v>96</v>
      </c>
      <c r="B923" s="6" t="s">
        <v>211</v>
      </c>
      <c r="C923" s="7">
        <v>172368.41761893602</v>
      </c>
      <c r="D923" s="7">
        <v>75894</v>
      </c>
      <c r="E923" s="7">
        <v>35786.325960000002</v>
      </c>
      <c r="F923" s="7">
        <v>104077.37178946802</v>
      </c>
    </row>
    <row r="924" spans="1:6">
      <c r="A924" s="6">
        <v>97</v>
      </c>
      <c r="B924" s="6" t="s">
        <v>225</v>
      </c>
      <c r="C924" s="7">
        <v>107162.15308721998</v>
      </c>
      <c r="D924" s="7">
        <v>89652</v>
      </c>
      <c r="E924" s="7">
        <v>35621</v>
      </c>
      <c r="F924" s="7">
        <v>71391</v>
      </c>
    </row>
    <row r="925" spans="1:6">
      <c r="A925" s="6">
        <v>98</v>
      </c>
      <c r="B925" s="6" t="s">
        <v>227</v>
      </c>
      <c r="C925" s="7">
        <v>72646.241698800004</v>
      </c>
      <c r="D925" s="7">
        <v>69151.706968806015</v>
      </c>
      <c r="E925" s="7">
        <v>42531</v>
      </c>
      <c r="F925" s="7">
        <v>72648</v>
      </c>
    </row>
    <row r="926" spans="1:6">
      <c r="A926" s="6">
        <v>99</v>
      </c>
      <c r="B926" s="6" t="s">
        <v>230</v>
      </c>
      <c r="C926" s="7">
        <v>116132.1</v>
      </c>
      <c r="D926" s="7">
        <v>76384.123445321995</v>
      </c>
      <c r="E926" s="7">
        <v>29886.950125494001</v>
      </c>
      <c r="F926" s="7">
        <v>73009.525062747009</v>
      </c>
    </row>
    <row r="927" spans="1:6">
      <c r="A927" s="6">
        <v>100</v>
      </c>
      <c r="B927" s="6" t="s">
        <v>231</v>
      </c>
      <c r="C927" s="7">
        <v>112753.76651846999</v>
      </c>
      <c r="D927" s="7">
        <v>68620.280028300011</v>
      </c>
      <c r="E927" s="7">
        <v>28145.94536754</v>
      </c>
      <c r="F927" s="7">
        <v>70449.855943005008</v>
      </c>
    </row>
    <row r="928" spans="1:6">
      <c r="A928" s="6">
        <v>101</v>
      </c>
      <c r="B928" s="6" t="s">
        <v>233</v>
      </c>
      <c r="C928" s="7">
        <v>132670.646231508</v>
      </c>
      <c r="D928" s="7">
        <v>62482.925126159993</v>
      </c>
      <c r="E928" s="7">
        <v>31302.299317212004</v>
      </c>
      <c r="F928" s="7">
        <v>81986.472774359994</v>
      </c>
    </row>
    <row r="929" spans="1:6">
      <c r="A929" s="6">
        <v>102</v>
      </c>
      <c r="B929" s="6" t="s">
        <v>241</v>
      </c>
      <c r="C929" s="7">
        <v>85423</v>
      </c>
      <c r="D929" s="7">
        <v>56363.463386999996</v>
      </c>
      <c r="E929" s="7">
        <v>35210</v>
      </c>
      <c r="F929" s="7">
        <v>60316</v>
      </c>
    </row>
    <row r="930" spans="1:6">
      <c r="A930" s="6">
        <v>103</v>
      </c>
      <c r="B930" s="6" t="s">
        <v>252</v>
      </c>
      <c r="C930" s="7">
        <v>158050.30860234002</v>
      </c>
      <c r="D930" s="7">
        <v>87452</v>
      </c>
      <c r="E930" s="7">
        <v>33997.009661999997</v>
      </c>
      <c r="F930" s="7">
        <v>96023.659132170011</v>
      </c>
    </row>
    <row r="931" spans="1:6">
      <c r="A931" s="6">
        <v>104</v>
      </c>
      <c r="B931" s="6" t="s">
        <v>253</v>
      </c>
      <c r="C931" s="7">
        <v>183456.81071764199</v>
      </c>
      <c r="D931" s="7">
        <v>163572.13869796798</v>
      </c>
      <c r="E931" s="7">
        <v>116352.6</v>
      </c>
      <c r="F931" s="7">
        <v>149904.70535882097</v>
      </c>
    </row>
    <row r="932" spans="1:6">
      <c r="A932" s="6">
        <v>105</v>
      </c>
      <c r="B932" s="6" t="s">
        <v>255</v>
      </c>
      <c r="C932" s="7">
        <v>153272.83408668003</v>
      </c>
      <c r="D932" s="7">
        <v>119995.12957647599</v>
      </c>
      <c r="E932" s="7">
        <v>32207.693363999999</v>
      </c>
      <c r="F932" s="7">
        <v>92740.263725340017</v>
      </c>
    </row>
    <row r="933" spans="1:6">
      <c r="A933" s="6">
        <v>106</v>
      </c>
      <c r="B933" s="6" t="s">
        <v>256</v>
      </c>
      <c r="C933" s="7">
        <v>171038.955609522</v>
      </c>
      <c r="D933" s="7">
        <v>42048.933003000006</v>
      </c>
      <c r="E933" s="7">
        <v>39364.958555999998</v>
      </c>
      <c r="F933" s="7">
        <v>105201.957082761</v>
      </c>
    </row>
    <row r="934" spans="1:6">
      <c r="A934" s="6">
        <v>107</v>
      </c>
      <c r="B934" s="6" t="s">
        <v>258</v>
      </c>
      <c r="C934" s="7">
        <v>109336.17238929</v>
      </c>
      <c r="D934" s="7">
        <v>65241</v>
      </c>
      <c r="E934" s="7">
        <v>52140</v>
      </c>
      <c r="F934" s="7">
        <v>80738</v>
      </c>
    </row>
    <row r="935" spans="1:6">
      <c r="A935" s="6">
        <v>108</v>
      </c>
      <c r="B935" s="6" t="s">
        <v>266</v>
      </c>
      <c r="C935" s="7">
        <v>78729.917111999996</v>
      </c>
      <c r="D935" s="7">
        <v>48907.382373234002</v>
      </c>
      <c r="E935" s="7">
        <v>41154.274854000003</v>
      </c>
      <c r="F935" s="7">
        <v>59942.095982999999</v>
      </c>
    </row>
    <row r="936" spans="1:6">
      <c r="A936" s="6">
        <v>109</v>
      </c>
      <c r="B936" s="6" t="s">
        <v>267</v>
      </c>
      <c r="C936" s="7">
        <v>192931.24051555202</v>
      </c>
      <c r="D936" s="7">
        <v>165853.51697791796</v>
      </c>
      <c r="E936" s="7">
        <v>69038.98004203201</v>
      </c>
      <c r="F936" s="7">
        <v>130985.11027879202</v>
      </c>
    </row>
    <row r="937" spans="1:6">
      <c r="A937" s="6">
        <v>110</v>
      </c>
      <c r="B937" s="6" t="s">
        <v>272</v>
      </c>
      <c r="C937" s="7">
        <v>179491.68580127403</v>
      </c>
      <c r="D937" s="7">
        <v>172636.81506363596</v>
      </c>
      <c r="E937" s="7">
        <v>138901.35</v>
      </c>
      <c r="F937" s="7">
        <v>159196.517900637</v>
      </c>
    </row>
    <row r="938" spans="1:6">
      <c r="A938" s="6">
        <v>111</v>
      </c>
      <c r="B938" s="6" t="s">
        <v>286</v>
      </c>
      <c r="C938" s="7">
        <v>187752.95914914002</v>
      </c>
      <c r="D938" s="7">
        <v>153609.22555070402</v>
      </c>
      <c r="E938" s="7">
        <v>40558.432526766002</v>
      </c>
      <c r="F938" s="7">
        <v>114155.69583795301</v>
      </c>
    </row>
    <row r="939" spans="1:6">
      <c r="A939" s="6">
        <v>112</v>
      </c>
      <c r="B939" s="6" t="s">
        <v>287</v>
      </c>
      <c r="C939" s="7">
        <v>198383.28727555796</v>
      </c>
      <c r="D939" s="7">
        <v>58349.604477779998</v>
      </c>
      <c r="E939" s="7">
        <v>41018.286815352003</v>
      </c>
      <c r="F939" s="7">
        <v>119700.78704545498</v>
      </c>
    </row>
    <row r="940" spans="1:6">
      <c r="A940" s="6">
        <v>113</v>
      </c>
      <c r="B940" s="6" t="s">
        <v>289</v>
      </c>
      <c r="C940" s="7">
        <v>154205.06787793801</v>
      </c>
      <c r="D940" s="7">
        <v>148817.43650466</v>
      </c>
      <c r="E940" s="7">
        <v>143436.962396574</v>
      </c>
      <c r="F940" s="7">
        <v>148821.01513725601</v>
      </c>
    </row>
    <row r="941" spans="1:6">
      <c r="A941" s="6">
        <v>114</v>
      </c>
      <c r="B941" s="6" t="s">
        <v>291</v>
      </c>
      <c r="C941" s="7">
        <v>154811.64610295999</v>
      </c>
      <c r="D941" s="7">
        <v>141499.13284584001</v>
      </c>
      <c r="E941" s="7">
        <v>137419.49168640003</v>
      </c>
      <c r="F941" s="7">
        <v>146115.56889467998</v>
      </c>
    </row>
    <row r="942" spans="1:6">
      <c r="A942" s="6">
        <v>115</v>
      </c>
      <c r="B942" s="6" t="s">
        <v>292</v>
      </c>
      <c r="C942" s="7">
        <v>181869.68716131605</v>
      </c>
      <c r="D942" s="7">
        <v>177637.954116546</v>
      </c>
      <c r="E942" s="7">
        <v>160449.781757958</v>
      </c>
      <c r="F942" s="7">
        <v>171159.73445963702</v>
      </c>
    </row>
    <row r="943" spans="1:6">
      <c r="A943" s="6">
        <v>116</v>
      </c>
      <c r="B943" s="6" t="s">
        <v>293</v>
      </c>
      <c r="C943" s="7">
        <v>179511.36828055198</v>
      </c>
      <c r="D943" s="7">
        <v>70278.976236546005</v>
      </c>
      <c r="E943" s="7">
        <v>45165.921994115997</v>
      </c>
      <c r="F943" s="7">
        <v>112338.645137334</v>
      </c>
    </row>
    <row r="944" spans="1:6">
      <c r="A944" s="6">
        <v>117</v>
      </c>
      <c r="B944" s="6" t="s">
        <v>327</v>
      </c>
      <c r="C944" s="7">
        <v>161455.37751743398</v>
      </c>
      <c r="D944" s="7">
        <v>117329.04829245601</v>
      </c>
      <c r="E944" s="7">
        <v>41154.274854000003</v>
      </c>
      <c r="F944" s="7">
        <v>101304.826185717</v>
      </c>
    </row>
    <row r="945" spans="1:6">
      <c r="A945" s="6">
        <v>118</v>
      </c>
      <c r="B945" s="6" t="s">
        <v>350</v>
      </c>
      <c r="C945" s="7">
        <v>126651.38620503599</v>
      </c>
      <c r="D945" s="7">
        <v>53679.488939999996</v>
      </c>
      <c r="E945" s="7">
        <v>39364.958555999998</v>
      </c>
      <c r="F945" s="7">
        <v>83008.172380517994</v>
      </c>
    </row>
    <row r="946" spans="1:6">
      <c r="A946" s="6">
        <v>119</v>
      </c>
      <c r="B946" s="6" t="s">
        <v>351</v>
      </c>
      <c r="C946" s="7">
        <v>107267.722748802</v>
      </c>
      <c r="D946" s="7">
        <v>62862.260181336002</v>
      </c>
      <c r="E946" s="7">
        <v>34029.217355364002</v>
      </c>
      <c r="F946" s="7">
        <v>70648.470052083008</v>
      </c>
    </row>
    <row r="947" spans="1:6">
      <c r="A947" s="6">
        <v>120</v>
      </c>
      <c r="B947" s="6" t="s">
        <v>352</v>
      </c>
      <c r="C947" s="7">
        <v>167565.892675104</v>
      </c>
      <c r="D947" s="7">
        <v>94771.137723569991</v>
      </c>
      <c r="E947" s="7">
        <v>42242.179163184002</v>
      </c>
      <c r="F947" s="7">
        <v>104904.03591914401</v>
      </c>
    </row>
    <row r="948" spans="1:6">
      <c r="A948" s="6">
        <v>121</v>
      </c>
      <c r="B948" s="6" t="s">
        <v>353</v>
      </c>
      <c r="C948" s="7">
        <v>74120.638328352012</v>
      </c>
      <c r="D948" s="7">
        <v>61731.412281000004</v>
      </c>
      <c r="E948" s="7">
        <v>49469.227690806001</v>
      </c>
      <c r="F948" s="7">
        <v>61794.933009578999</v>
      </c>
    </row>
    <row r="949" spans="1:6">
      <c r="A949" s="6">
        <v>122</v>
      </c>
      <c r="B949" s="6" t="s">
        <v>356</v>
      </c>
      <c r="C949" s="7">
        <v>170972.75090649602</v>
      </c>
      <c r="D949" s="7">
        <v>75587.877692711991</v>
      </c>
      <c r="E949" s="7">
        <v>45035.301904362001</v>
      </c>
      <c r="F949" s="7">
        <v>108004.026405429</v>
      </c>
    </row>
    <row r="950" spans="1:6">
      <c r="A950" s="6">
        <v>123</v>
      </c>
      <c r="B950" s="6" t="s">
        <v>357</v>
      </c>
      <c r="C950" s="7">
        <v>179425.48109824801</v>
      </c>
      <c r="D950" s="7">
        <v>164178.71692298999</v>
      </c>
      <c r="E950" s="7">
        <v>96412</v>
      </c>
      <c r="F950" s="7">
        <v>137918</v>
      </c>
    </row>
    <row r="951" spans="1:6">
      <c r="A951" s="6">
        <v>124</v>
      </c>
      <c r="B951" s="6" t="s">
        <v>358</v>
      </c>
      <c r="C951" s="7">
        <v>176129.56047733198</v>
      </c>
      <c r="D951" s="7">
        <v>143746.514116128</v>
      </c>
      <c r="E951" s="7">
        <v>134837.50826838601</v>
      </c>
      <c r="F951" s="7">
        <v>155483.53437285899</v>
      </c>
    </row>
    <row r="952" spans="1:6">
      <c r="A952" s="6">
        <v>125</v>
      </c>
      <c r="B952" s="6" t="s">
        <v>359</v>
      </c>
      <c r="C952" s="7">
        <v>165014.32763415601</v>
      </c>
      <c r="D952" s="7">
        <v>149715.673286256</v>
      </c>
      <c r="E952" s="7">
        <v>92541</v>
      </c>
      <c r="F952" s="7">
        <v>128777</v>
      </c>
    </row>
    <row r="953" spans="1:6">
      <c r="A953" s="6">
        <v>126</v>
      </c>
      <c r="B953" s="6" t="s">
        <v>360</v>
      </c>
      <c r="C953" s="7">
        <v>213000.21211392002</v>
      </c>
      <c r="D953" s="7">
        <v>101711.89564351201</v>
      </c>
      <c r="E953" s="7">
        <v>54447.105631841994</v>
      </c>
      <c r="F953" s="7">
        <v>133723.658872881</v>
      </c>
    </row>
    <row r="954" spans="1:6">
      <c r="A954" s="6">
        <v>127</v>
      </c>
      <c r="B954" s="6" t="s">
        <v>361</v>
      </c>
      <c r="C954" s="7">
        <v>149517.05917717799</v>
      </c>
      <c r="D954" s="7">
        <v>87282.849016440014</v>
      </c>
      <c r="E954" s="7">
        <v>32207.693363999999</v>
      </c>
      <c r="F954" s="7">
        <v>90862.376270589011</v>
      </c>
    </row>
    <row r="955" spans="1:6">
      <c r="A955" s="6">
        <v>128</v>
      </c>
      <c r="B955" s="6" t="s">
        <v>362</v>
      </c>
      <c r="C955" s="7">
        <v>91761.507710334015</v>
      </c>
      <c r="D955" s="7">
        <v>82102.778333730006</v>
      </c>
      <c r="E955" s="7">
        <v>45233.916013439986</v>
      </c>
      <c r="F955" s="7">
        <v>68497.711861887001</v>
      </c>
    </row>
    <row r="956" spans="1:6">
      <c r="A956" s="6">
        <v>129</v>
      </c>
      <c r="B956" s="6" t="s">
        <v>364</v>
      </c>
      <c r="C956" s="7">
        <v>76704.411062664003</v>
      </c>
      <c r="D956" s="7">
        <v>39364.958555999998</v>
      </c>
      <c r="E956" s="7">
        <v>34891.667810999999</v>
      </c>
      <c r="F956" s="7">
        <v>55798.039436831998</v>
      </c>
    </row>
    <row r="957" spans="1:6">
      <c r="A957" s="6">
        <v>130</v>
      </c>
      <c r="B957" s="6" t="s">
        <v>365</v>
      </c>
      <c r="C957" s="7">
        <v>136803.966879888</v>
      </c>
      <c r="D957" s="7">
        <v>69053.294572415994</v>
      </c>
      <c r="E957" s="7">
        <v>31914.245491128</v>
      </c>
      <c r="F957" s="7">
        <v>84359.10618550799</v>
      </c>
    </row>
    <row r="958" spans="1:6">
      <c r="A958" s="6">
        <v>131</v>
      </c>
      <c r="B958" s="6" t="s">
        <v>18</v>
      </c>
      <c r="C958" s="7">
        <v>418481.71714364405</v>
      </c>
      <c r="D958" s="7">
        <v>264485.99927257199</v>
      </c>
      <c r="E958" s="7">
        <v>95460.024498300001</v>
      </c>
      <c r="F958" s="7">
        <v>256970.87082097202</v>
      </c>
    </row>
    <row r="959" spans="1:6">
      <c r="A959" s="6">
        <v>132</v>
      </c>
      <c r="B959" s="6" t="s">
        <v>19</v>
      </c>
      <c r="C959" s="7">
        <v>133259.33129355003</v>
      </c>
      <c r="D959" s="7">
        <v>88555.052904317999</v>
      </c>
      <c r="E959" s="7">
        <v>39245.074364034008</v>
      </c>
      <c r="F959" s="7">
        <v>86252.202828792011</v>
      </c>
    </row>
    <row r="960" spans="1:6">
      <c r="A960" s="6">
        <v>133</v>
      </c>
      <c r="B960" s="6" t="s">
        <v>52</v>
      </c>
      <c r="C960" s="7">
        <v>50931.3</v>
      </c>
      <c r="D960" s="7">
        <v>46522.223747999997</v>
      </c>
      <c r="E960" s="7">
        <v>29630</v>
      </c>
      <c r="F960" s="7">
        <v>40280</v>
      </c>
    </row>
    <row r="961" spans="1:6">
      <c r="A961" s="6">
        <v>134</v>
      </c>
      <c r="B961" s="6" t="s">
        <v>95</v>
      </c>
      <c r="C961" s="7">
        <v>178992.45</v>
      </c>
      <c r="D961" s="7">
        <v>97034.622840539989</v>
      </c>
      <c r="E961" s="7">
        <v>32155.803191357998</v>
      </c>
      <c r="F961" s="7">
        <v>105574.126595679</v>
      </c>
    </row>
    <row r="962" spans="1:6" ht="17.25">
      <c r="A962" s="313" t="s">
        <v>402</v>
      </c>
      <c r="B962" s="314"/>
      <c r="C962" s="314"/>
      <c r="D962" s="314"/>
      <c r="E962" s="314"/>
      <c r="F962" s="315"/>
    </row>
    <row r="963" spans="1:6">
      <c r="A963" s="304" t="s">
        <v>1271</v>
      </c>
      <c r="B963" s="305"/>
      <c r="C963" s="305"/>
      <c r="D963" s="305"/>
      <c r="E963" s="305"/>
      <c r="F963" s="306"/>
    </row>
    <row r="964" spans="1:6">
      <c r="A964" s="6" t="s">
        <v>1</v>
      </c>
      <c r="B964" s="6" t="s">
        <v>2</v>
      </c>
      <c r="C964" s="7" t="s">
        <v>3</v>
      </c>
      <c r="D964" s="7" t="s">
        <v>4</v>
      </c>
      <c r="E964" s="7" t="s">
        <v>5</v>
      </c>
      <c r="F964" s="7" t="s">
        <v>6</v>
      </c>
    </row>
    <row r="965" spans="1:6">
      <c r="A965" s="6">
        <v>1</v>
      </c>
      <c r="B965" s="6" t="s">
        <v>366</v>
      </c>
      <c r="C965" s="7">
        <v>313436.97879943677</v>
      </c>
      <c r="D965" s="7">
        <v>270721.38070602238</v>
      </c>
      <c r="E965" s="7">
        <v>175000.17427200003</v>
      </c>
      <c r="F965" s="7">
        <v>244218.5765357184</v>
      </c>
    </row>
    <row r="966" spans="1:6">
      <c r="A966" s="6">
        <v>2</v>
      </c>
      <c r="B966" s="6" t="s">
        <v>8</v>
      </c>
      <c r="C966" s="7">
        <v>280325.00138079363</v>
      </c>
      <c r="D966" s="7">
        <v>217816.88357721595</v>
      </c>
      <c r="E966" s="7">
        <v>143064.58691374082</v>
      </c>
      <c r="F966" s="7">
        <v>211694.79414726721</v>
      </c>
    </row>
    <row r="967" spans="1:6">
      <c r="A967" s="6">
        <v>3</v>
      </c>
      <c r="B967" s="6" t="s">
        <v>9</v>
      </c>
      <c r="C967" s="7">
        <v>287896.67558762879</v>
      </c>
      <c r="D967" s="7">
        <v>116200.11571660799</v>
      </c>
      <c r="E967" s="7">
        <v>69729.791661868803</v>
      </c>
      <c r="F967" s="7">
        <v>178813.2336247488</v>
      </c>
    </row>
    <row r="968" spans="1:6">
      <c r="A968" s="6">
        <v>4</v>
      </c>
      <c r="B968" s="6" t="s">
        <v>10</v>
      </c>
      <c r="C968" s="7">
        <v>198386.0308938816</v>
      </c>
      <c r="D968" s="7">
        <v>117047</v>
      </c>
      <c r="E968" s="7">
        <v>45648</v>
      </c>
      <c r="F968" s="7">
        <v>122017</v>
      </c>
    </row>
    <row r="969" spans="1:6">
      <c r="A969" s="6">
        <v>5</v>
      </c>
      <c r="B969" s="6" t="s">
        <v>11</v>
      </c>
      <c r="C969" s="7">
        <v>269996.102205984</v>
      </c>
      <c r="D969" s="7">
        <v>167222.38874879997</v>
      </c>
      <c r="E969" s="7">
        <v>70000.069708800002</v>
      </c>
      <c r="F969" s="7">
        <v>169998.085957392</v>
      </c>
    </row>
    <row r="970" spans="1:6">
      <c r="A970" s="6">
        <v>6</v>
      </c>
      <c r="B970" s="6" t="s">
        <v>12</v>
      </c>
      <c r="C970" s="7">
        <v>218028.82823272317</v>
      </c>
      <c r="D970" s="7">
        <v>101111.21180159999</v>
      </c>
      <c r="E970" s="7">
        <v>58333.391423999994</v>
      </c>
      <c r="F970" s="7">
        <v>138181.1098283616</v>
      </c>
    </row>
    <row r="971" spans="1:6">
      <c r="A971" s="6">
        <v>7</v>
      </c>
      <c r="B971" s="6" t="s">
        <v>14</v>
      </c>
      <c r="C971" s="7">
        <v>254559.14238881279</v>
      </c>
      <c r="D971" s="7">
        <v>193528.80383464321</v>
      </c>
      <c r="E971" s="7">
        <v>75476</v>
      </c>
      <c r="F971" s="7">
        <v>165017</v>
      </c>
    </row>
    <row r="972" spans="1:6">
      <c r="A972" s="6">
        <v>8</v>
      </c>
      <c r="B972" s="6" t="s">
        <v>15</v>
      </c>
      <c r="C972" s="7">
        <v>155555.710464</v>
      </c>
      <c r="D972" s="7">
        <v>91778</v>
      </c>
      <c r="E972" s="7">
        <v>35793</v>
      </c>
      <c r="F972" s="7">
        <v>95674</v>
      </c>
    </row>
    <row r="973" spans="1:6">
      <c r="A973" s="6">
        <v>9</v>
      </c>
      <c r="B973" s="6" t="s">
        <v>37</v>
      </c>
      <c r="C973" s="7">
        <v>116252.61576888961</v>
      </c>
      <c r="D973" s="7">
        <v>90416.756707199995</v>
      </c>
      <c r="E973" s="7">
        <v>85606.196361100796</v>
      </c>
      <c r="F973" s="7">
        <v>100929.4060649952</v>
      </c>
    </row>
    <row r="974" spans="1:6">
      <c r="A974" s="6">
        <v>10</v>
      </c>
      <c r="B974" s="6" t="s">
        <v>38</v>
      </c>
      <c r="C974" s="7">
        <v>144643.47737495039</v>
      </c>
      <c r="D974" s="7">
        <v>85339</v>
      </c>
      <c r="E974" s="7">
        <v>33282</v>
      </c>
      <c r="F974" s="7">
        <v>88962</v>
      </c>
    </row>
    <row r="975" spans="1:6">
      <c r="A975" s="6">
        <v>11</v>
      </c>
      <c r="B975" s="6" t="s">
        <v>39</v>
      </c>
      <c r="C975" s="7">
        <v>160185.4372966848</v>
      </c>
      <c r="D975" s="7">
        <v>140457.08431708801</v>
      </c>
      <c r="E975" s="7">
        <v>65249</v>
      </c>
      <c r="F975" s="7">
        <v>94763.566591478404</v>
      </c>
    </row>
    <row r="976" spans="1:6">
      <c r="A976" s="6">
        <v>12</v>
      </c>
      <c r="B976" s="6" t="s">
        <v>40</v>
      </c>
      <c r="C976" s="7">
        <v>124444.5683712</v>
      </c>
      <c r="D976" s="7">
        <v>75833.408851200002</v>
      </c>
      <c r="E976" s="7">
        <v>40045.873212576007</v>
      </c>
      <c r="F976" s="7">
        <v>82245.220791888001</v>
      </c>
    </row>
    <row r="977" spans="1:6">
      <c r="A977" s="6">
        <v>13</v>
      </c>
      <c r="B977" s="6" t="s">
        <v>41</v>
      </c>
      <c r="C977" s="7">
        <v>68496.05</v>
      </c>
      <c r="D977" s="7">
        <v>53775.609107404802</v>
      </c>
      <c r="E977" s="7">
        <v>46852.47</v>
      </c>
      <c r="F977" s="7">
        <v>57674.26</v>
      </c>
    </row>
    <row r="978" spans="1:6">
      <c r="A978" s="6">
        <v>14</v>
      </c>
      <c r="B978" s="6" t="s">
        <v>43</v>
      </c>
      <c r="C978" s="7">
        <v>85914</v>
      </c>
      <c r="D978" s="7">
        <v>52371.718820467191</v>
      </c>
      <c r="E978" s="7">
        <v>26895</v>
      </c>
      <c r="F978" s="7">
        <v>56386</v>
      </c>
    </row>
    <row r="979" spans="1:6">
      <c r="A979" s="6">
        <v>15</v>
      </c>
      <c r="B979" s="6" t="s">
        <v>60</v>
      </c>
      <c r="C979" s="7">
        <v>113493.4463545344</v>
      </c>
      <c r="D979" s="7">
        <v>69825</v>
      </c>
      <c r="E979" s="7">
        <v>38962</v>
      </c>
      <c r="F979" s="7">
        <v>76227</v>
      </c>
    </row>
    <row r="980" spans="1:6">
      <c r="A980" s="6">
        <v>16</v>
      </c>
      <c r="B980" s="6" t="s">
        <v>70</v>
      </c>
      <c r="C980" s="7">
        <v>179316.84523737602</v>
      </c>
      <c r="D980" s="7">
        <v>96852</v>
      </c>
      <c r="E980" s="7">
        <v>40738.0961241408</v>
      </c>
      <c r="F980" s="7">
        <v>110027.47068075842</v>
      </c>
    </row>
    <row r="981" spans="1:6">
      <c r="A981" s="6">
        <v>17</v>
      </c>
      <c r="B981" s="6" t="s">
        <v>71</v>
      </c>
      <c r="C981" s="7">
        <v>179589.067730688</v>
      </c>
      <c r="D981" s="7">
        <v>91233.424187136014</v>
      </c>
      <c r="E981" s="7">
        <v>54621.443283052802</v>
      </c>
      <c r="F981" s="7">
        <v>117105.25550687041</v>
      </c>
    </row>
    <row r="982" spans="1:6">
      <c r="A982" s="6">
        <v>18</v>
      </c>
      <c r="B982" s="6" t="s">
        <v>72</v>
      </c>
      <c r="C982" s="7">
        <v>121627.06556542081</v>
      </c>
      <c r="D982" s="7">
        <v>70000.069708800002</v>
      </c>
      <c r="E982" s="7">
        <v>49900.327470470394</v>
      </c>
      <c r="F982" s="7">
        <v>85763.696517945587</v>
      </c>
    </row>
    <row r="983" spans="1:6">
      <c r="A983" s="6">
        <v>19</v>
      </c>
      <c r="B983" s="6" t="s">
        <v>76</v>
      </c>
      <c r="C983" s="7">
        <v>71246.459838892799</v>
      </c>
      <c r="D983" s="7">
        <v>39693.928417651201</v>
      </c>
      <c r="E983" s="7">
        <v>29341.695886271995</v>
      </c>
      <c r="F983" s="7">
        <v>50294.077862582395</v>
      </c>
    </row>
    <row r="984" spans="1:6">
      <c r="A984" s="6">
        <v>20</v>
      </c>
      <c r="B984" s="6" t="s">
        <v>101</v>
      </c>
      <c r="C984" s="7">
        <v>116666.78284799999</v>
      </c>
      <c r="D984" s="7">
        <v>97222.319039999988</v>
      </c>
      <c r="E984" s="7">
        <v>37916</v>
      </c>
      <c r="F984" s="7">
        <v>77291</v>
      </c>
    </row>
    <row r="985" spans="1:6">
      <c r="A985" s="6">
        <v>21</v>
      </c>
      <c r="B985" s="6" t="s">
        <v>109</v>
      </c>
      <c r="C985" s="7">
        <v>126258.73684448641</v>
      </c>
      <c r="D985" s="7">
        <v>90570.367971283209</v>
      </c>
      <c r="E985" s="7">
        <v>42108.930822604802</v>
      </c>
      <c r="F985" s="7">
        <v>84183.833833545621</v>
      </c>
    </row>
    <row r="986" spans="1:6">
      <c r="A986" s="6">
        <v>22</v>
      </c>
      <c r="B986" s="6" t="s">
        <v>112</v>
      </c>
      <c r="C986" s="7">
        <v>42029.208520991997</v>
      </c>
      <c r="D986" s="7">
        <v>31080.030950707202</v>
      </c>
      <c r="E986" s="7">
        <v>29508.918275020802</v>
      </c>
      <c r="F986" s="7">
        <v>35769.063398006401</v>
      </c>
    </row>
    <row r="987" spans="1:6">
      <c r="A987" s="6">
        <v>23</v>
      </c>
      <c r="B987" s="6" t="s">
        <v>118</v>
      </c>
      <c r="C987" s="7">
        <v>125843</v>
      </c>
      <c r="D987" s="7">
        <v>82265.63747888639</v>
      </c>
      <c r="E987" s="7">
        <v>54213</v>
      </c>
      <c r="F987" s="7">
        <v>90028</v>
      </c>
    </row>
    <row r="988" spans="1:6">
      <c r="A988" s="6">
        <v>24</v>
      </c>
      <c r="B988" s="6" t="s">
        <v>119</v>
      </c>
      <c r="C988" s="7">
        <v>148225.14760838402</v>
      </c>
      <c r="D988" s="7">
        <v>77777.855232000002</v>
      </c>
      <c r="E988" s="7">
        <v>58333.391423999994</v>
      </c>
      <c r="F988" s="7">
        <v>103279.269516192</v>
      </c>
    </row>
    <row r="989" spans="1:6">
      <c r="A989" s="6">
        <v>25</v>
      </c>
      <c r="B989" s="6" t="s">
        <v>120</v>
      </c>
      <c r="C989" s="7">
        <v>73783.962365836793</v>
      </c>
      <c r="D989" s="7">
        <v>65154.509327846405</v>
      </c>
      <c r="E989" s="7">
        <v>52846.01</v>
      </c>
      <c r="F989" s="7">
        <v>63314.986182918394</v>
      </c>
    </row>
    <row r="990" spans="1:6">
      <c r="A990" s="6">
        <v>26</v>
      </c>
      <c r="B990" s="6" t="s">
        <v>132</v>
      </c>
      <c r="C990" s="7">
        <v>101356.2120455808</v>
      </c>
      <c r="D990" s="7">
        <v>89883.978398860811</v>
      </c>
      <c r="E990" s="7">
        <v>62894</v>
      </c>
      <c r="F990" s="7">
        <v>82125</v>
      </c>
    </row>
    <row r="991" spans="1:6">
      <c r="A991" s="6">
        <v>27</v>
      </c>
      <c r="B991" s="6" t="s">
        <v>133</v>
      </c>
      <c r="C991" s="7">
        <v>132146.52048554877</v>
      </c>
      <c r="D991" s="7">
        <v>98591.209292083193</v>
      </c>
      <c r="E991" s="7">
        <v>80509.802397024003</v>
      </c>
      <c r="F991" s="7">
        <v>106328.1614412864</v>
      </c>
    </row>
    <row r="992" spans="1:6">
      <c r="A992" s="6">
        <v>28</v>
      </c>
      <c r="B992" s="6" t="s">
        <v>135</v>
      </c>
      <c r="C992" s="7">
        <v>106800.66191182079</v>
      </c>
      <c r="D992" s="7">
        <v>84486.195245759998</v>
      </c>
      <c r="E992" s="7">
        <v>32949</v>
      </c>
      <c r="F992" s="7">
        <v>69875</v>
      </c>
    </row>
    <row r="993" spans="1:6">
      <c r="A993" s="6">
        <v>29</v>
      </c>
      <c r="B993" s="6" t="s">
        <v>137</v>
      </c>
      <c r="C993" s="7">
        <v>65516.176354675197</v>
      </c>
      <c r="D993" s="7">
        <v>45002.2670372352</v>
      </c>
      <c r="E993" s="7">
        <v>39905.873073158407</v>
      </c>
      <c r="F993" s="7">
        <v>52711.024713916799</v>
      </c>
    </row>
    <row r="994" spans="1:6">
      <c r="A994" s="6">
        <v>30</v>
      </c>
      <c r="B994" s="6" t="s">
        <v>141</v>
      </c>
      <c r="C994" s="7">
        <v>136225.96899246718</v>
      </c>
      <c r="D994" s="7">
        <v>94717.872101529618</v>
      </c>
      <c r="E994" s="7">
        <v>76821.187612646405</v>
      </c>
      <c r="F994" s="7">
        <v>106523.57830255679</v>
      </c>
    </row>
    <row r="995" spans="1:6">
      <c r="A995" s="6">
        <v>31</v>
      </c>
      <c r="B995" s="6" t="s">
        <v>145</v>
      </c>
      <c r="C995" s="7">
        <v>54852.832402368011</v>
      </c>
      <c r="D995" s="7">
        <v>43442.821039833594</v>
      </c>
      <c r="E995" s="7">
        <v>31241</v>
      </c>
      <c r="F995" s="7">
        <v>43047</v>
      </c>
    </row>
    <row r="996" spans="1:6">
      <c r="A996" s="6">
        <v>32</v>
      </c>
      <c r="B996" s="6" t="s">
        <v>153</v>
      </c>
      <c r="C996" s="7">
        <v>51152.550939705594</v>
      </c>
      <c r="D996" s="7">
        <v>34508.089920057602</v>
      </c>
      <c r="E996" s="7">
        <v>29341.695886271995</v>
      </c>
      <c r="F996" s="7">
        <v>40247.123412988796</v>
      </c>
    </row>
    <row r="997" spans="1:6">
      <c r="A997" s="6">
        <v>33</v>
      </c>
      <c r="B997" s="6" t="s">
        <v>158</v>
      </c>
      <c r="C997" s="7">
        <v>51080.606423615995</v>
      </c>
      <c r="D997" s="7">
        <v>42420.042243532807</v>
      </c>
      <c r="E997" s="7">
        <v>29584</v>
      </c>
      <c r="F997" s="7">
        <v>40332</v>
      </c>
    </row>
    <row r="998" spans="1:6">
      <c r="A998" s="6">
        <v>34</v>
      </c>
      <c r="B998" s="6" t="s">
        <v>206</v>
      </c>
      <c r="C998" s="7">
        <v>89444.533516800002</v>
      </c>
      <c r="D998" s="7">
        <v>62222.284185600001</v>
      </c>
      <c r="E998" s="7">
        <v>58333.391423999994</v>
      </c>
      <c r="F998" s="7">
        <v>73888.962470400002</v>
      </c>
    </row>
    <row r="999" spans="1:6">
      <c r="A999" s="6">
        <v>35</v>
      </c>
      <c r="B999" s="6" t="s">
        <v>230</v>
      </c>
      <c r="C999" s="7">
        <v>65246</v>
      </c>
      <c r="D999" s="7">
        <v>42512</v>
      </c>
      <c r="E999" s="7">
        <v>29341.695886271995</v>
      </c>
      <c r="F999" s="7">
        <v>47294</v>
      </c>
    </row>
    <row r="1000" spans="1:6">
      <c r="A1000" s="6">
        <v>36</v>
      </c>
      <c r="B1000" s="6" t="s">
        <v>265</v>
      </c>
      <c r="C1000" s="7">
        <v>75841</v>
      </c>
      <c r="D1000" s="7">
        <v>45921.990175353603</v>
      </c>
      <c r="E1000" s="7">
        <v>26548</v>
      </c>
      <c r="F1000" s="7">
        <v>51194</v>
      </c>
    </row>
    <row r="1001" spans="1:6">
      <c r="A1001" s="6">
        <v>37</v>
      </c>
      <c r="B1001" s="6" t="s">
        <v>267</v>
      </c>
      <c r="C1001" s="7">
        <v>73321.184127206405</v>
      </c>
      <c r="D1001" s="7">
        <v>59562.2815366656</v>
      </c>
      <c r="E1001" s="7">
        <v>47111.991360403204</v>
      </c>
      <c r="F1001" s="7">
        <v>60216.587743804805</v>
      </c>
    </row>
    <row r="1002" spans="1:6">
      <c r="A1002" s="6">
        <v>38</v>
      </c>
      <c r="B1002" s="6" t="s">
        <v>274</v>
      </c>
      <c r="C1002" s="7">
        <v>78952</v>
      </c>
      <c r="D1002" s="7">
        <v>41972.819575948801</v>
      </c>
      <c r="E1002" s="7">
        <v>28457</v>
      </c>
      <c r="F1002" s="7">
        <v>53704</v>
      </c>
    </row>
    <row r="1003" spans="1:6">
      <c r="A1003" s="6">
        <v>39</v>
      </c>
      <c r="B1003" s="6" t="s">
        <v>278</v>
      </c>
      <c r="C1003" s="7">
        <v>47246.158160678402</v>
      </c>
      <c r="D1003" s="7">
        <v>38764.483047628804</v>
      </c>
      <c r="E1003" s="7">
        <v>29635</v>
      </c>
      <c r="F1003" s="7">
        <v>38440</v>
      </c>
    </row>
    <row r="1004" spans="1:6">
      <c r="A1004" s="6">
        <v>40</v>
      </c>
      <c r="B1004" s="6" t="s">
        <v>280</v>
      </c>
      <c r="C1004" s="7">
        <v>133480.41070277759</v>
      </c>
      <c r="D1004" s="7">
        <v>79928.412929164799</v>
      </c>
      <c r="E1004" s="7">
        <v>48757</v>
      </c>
      <c r="F1004" s="7">
        <v>91118</v>
      </c>
    </row>
    <row r="1005" spans="1:6">
      <c r="A1005" s="6">
        <v>41</v>
      </c>
      <c r="B1005" s="6" t="s">
        <v>292</v>
      </c>
      <c r="C1005" s="7">
        <v>91177.03524209281</v>
      </c>
      <c r="D1005" s="7">
        <v>54670.054442572808</v>
      </c>
      <c r="E1005" s="7">
        <v>43442.821039833594</v>
      </c>
      <c r="F1005" s="7">
        <v>67309.928140963195</v>
      </c>
    </row>
    <row r="1006" spans="1:6">
      <c r="A1006" s="6">
        <v>42</v>
      </c>
      <c r="B1006" s="6" t="s">
        <v>352</v>
      </c>
      <c r="C1006" s="7">
        <v>96769.263033273615</v>
      </c>
      <c r="D1006" s="7">
        <v>76747.298650175988</v>
      </c>
      <c r="E1006" s="7">
        <v>60587.004779347211</v>
      </c>
      <c r="F1006" s="7">
        <v>78678.13390631041</v>
      </c>
    </row>
    <row r="1007" spans="1:6">
      <c r="A1007" s="6">
        <v>43</v>
      </c>
      <c r="B1007" s="6" t="s">
        <v>356</v>
      </c>
      <c r="C1007" s="7">
        <v>82506.7488301056</v>
      </c>
      <c r="D1007" s="7">
        <v>49758.382884671999</v>
      </c>
      <c r="E1007" s="7">
        <v>30353</v>
      </c>
      <c r="F1007" s="7">
        <v>56430</v>
      </c>
    </row>
    <row r="1008" spans="1:6">
      <c r="A1008" s="6">
        <v>44</v>
      </c>
      <c r="B1008" s="6" t="s">
        <v>360</v>
      </c>
      <c r="C1008" s="7">
        <v>40045.873212576007</v>
      </c>
      <c r="D1008" s="7">
        <v>37673.370000000003</v>
      </c>
      <c r="E1008" s="7">
        <v>28594</v>
      </c>
      <c r="F1008" s="7">
        <v>34320</v>
      </c>
    </row>
    <row r="1009" spans="1:6">
      <c r="A1009" s="6">
        <v>45</v>
      </c>
      <c r="B1009" s="6" t="s">
        <v>361</v>
      </c>
      <c r="C1009" s="7">
        <v>54216.998435846406</v>
      </c>
      <c r="D1009" s="7">
        <v>43528.376680588801</v>
      </c>
      <c r="E1009" s="7">
        <v>33230.588647871999</v>
      </c>
      <c r="F1009" s="7">
        <v>43723.79354185921</v>
      </c>
    </row>
    <row r="1010" spans="1:6">
      <c r="A1010" s="6">
        <v>46</v>
      </c>
      <c r="B1010" s="6" t="s">
        <v>365</v>
      </c>
      <c r="C1010" s="7">
        <v>51333.384453120001</v>
      </c>
      <c r="D1010" s="7">
        <v>48418.659328300797</v>
      </c>
      <c r="E1010" s="7">
        <v>31212</v>
      </c>
      <c r="F1010" s="7">
        <v>41272</v>
      </c>
    </row>
    <row r="1011" spans="1:6">
      <c r="A1011" s="6">
        <v>47</v>
      </c>
      <c r="B1011" s="6" t="s">
        <v>18</v>
      </c>
      <c r="C1011" s="7">
        <v>261074.98221087363</v>
      </c>
      <c r="D1011" s="7">
        <v>116666.78284799999</v>
      </c>
      <c r="E1011" s="7">
        <v>97222.319039999988</v>
      </c>
      <c r="F1011" s="7">
        <v>179148.65062543683</v>
      </c>
    </row>
    <row r="1012" spans="1:6" ht="14.25">
      <c r="A1012" s="316" t="s">
        <v>403</v>
      </c>
      <c r="B1012" s="317"/>
      <c r="C1012" s="317"/>
      <c r="D1012" s="317"/>
      <c r="E1012" s="317"/>
      <c r="F1012" s="318"/>
    </row>
    <row r="1013" spans="1:6">
      <c r="A1013" s="304" t="s">
        <v>1271</v>
      </c>
      <c r="B1013" s="305"/>
      <c r="C1013" s="305"/>
      <c r="D1013" s="305"/>
      <c r="E1013" s="305"/>
      <c r="F1013" s="306"/>
    </row>
    <row r="1014" spans="1:6">
      <c r="A1014" s="6" t="s">
        <v>1</v>
      </c>
      <c r="B1014" s="6" t="s">
        <v>2</v>
      </c>
      <c r="C1014" s="7" t="s">
        <v>3</v>
      </c>
      <c r="D1014" s="7" t="s">
        <v>4</v>
      </c>
      <c r="E1014" s="7" t="s">
        <v>5</v>
      </c>
      <c r="F1014" s="7" t="s">
        <v>6</v>
      </c>
    </row>
    <row r="1015" spans="1:6">
      <c r="A1015" s="6">
        <v>1</v>
      </c>
      <c r="B1015" s="6" t="s">
        <v>7</v>
      </c>
      <c r="C1015" s="7">
        <v>277145.75</v>
      </c>
      <c r="D1015" s="7">
        <v>173220.07457304001</v>
      </c>
      <c r="E1015" s="7">
        <v>75410.561367900009</v>
      </c>
      <c r="F1015" s="7">
        <v>176278.15568395</v>
      </c>
    </row>
    <row r="1016" spans="1:6" ht="24" customHeight="1">
      <c r="A1016" s="6">
        <v>2</v>
      </c>
      <c r="B1016" s="6" t="s">
        <v>366</v>
      </c>
      <c r="C1016" s="7">
        <v>294660.72499999998</v>
      </c>
      <c r="D1016" s="7">
        <v>245949.49767827999</v>
      </c>
      <c r="E1016" s="7">
        <v>58905.572613360011</v>
      </c>
      <c r="F1016" s="7">
        <v>176783.14880668002</v>
      </c>
    </row>
    <row r="1017" spans="1:6">
      <c r="A1017" s="6">
        <v>3</v>
      </c>
      <c r="B1017" s="6" t="s">
        <v>8</v>
      </c>
      <c r="C1017" s="7">
        <v>212678</v>
      </c>
      <c r="D1017" s="7">
        <v>97599.487554360006</v>
      </c>
      <c r="E1017" s="7">
        <v>39148.024456200001</v>
      </c>
      <c r="F1017" s="7">
        <v>125913.01222810001</v>
      </c>
    </row>
    <row r="1018" spans="1:6">
      <c r="A1018" s="6">
        <v>4</v>
      </c>
      <c r="B1018" s="6" t="s">
        <v>9</v>
      </c>
      <c r="C1018" s="7">
        <v>230673.5</v>
      </c>
      <c r="D1018" s="7">
        <v>93285.447159960007</v>
      </c>
      <c r="E1018" s="7">
        <v>46122.38976048</v>
      </c>
      <c r="F1018" s="7">
        <v>138397.94488024001</v>
      </c>
    </row>
    <row r="1019" spans="1:6">
      <c r="A1019" s="6">
        <v>5</v>
      </c>
      <c r="B1019" s="6" t="s">
        <v>10</v>
      </c>
      <c r="C1019" s="7">
        <v>203658.75</v>
      </c>
      <c r="D1019" s="7">
        <v>98534.196306480022</v>
      </c>
      <c r="E1019" s="7">
        <v>44508.408858540002</v>
      </c>
      <c r="F1019" s="7">
        <v>124083.57942927</v>
      </c>
    </row>
    <row r="1020" spans="1:6">
      <c r="A1020" s="6">
        <v>6</v>
      </c>
      <c r="B1020" s="6" t="s">
        <v>11</v>
      </c>
      <c r="C1020" s="7">
        <v>179202.96743579998</v>
      </c>
      <c r="D1020" s="7">
        <v>100223.86212762</v>
      </c>
      <c r="E1020" s="7">
        <v>50321.010653100006</v>
      </c>
      <c r="F1020" s="7">
        <v>114761.98904444999</v>
      </c>
    </row>
    <row r="1021" spans="1:6">
      <c r="A1021" s="6">
        <v>7</v>
      </c>
      <c r="B1021" s="6" t="s">
        <v>12</v>
      </c>
      <c r="C1021" s="7">
        <v>241407.375</v>
      </c>
      <c r="D1021" s="7">
        <v>97381.893411659999</v>
      </c>
      <c r="E1021" s="7">
        <v>41411.003540280006</v>
      </c>
      <c r="F1021" s="7">
        <v>141409.18927014002</v>
      </c>
    </row>
    <row r="1022" spans="1:6">
      <c r="A1022" s="6">
        <v>8</v>
      </c>
      <c r="B1022" s="6" t="s">
        <v>13</v>
      </c>
      <c r="C1022" s="7">
        <v>140115.49091496001</v>
      </c>
      <c r="D1022" s="7">
        <v>66657.60046242</v>
      </c>
      <c r="E1022" s="7">
        <v>34402.580022360002</v>
      </c>
      <c r="F1022" s="7">
        <v>87259.035468660004</v>
      </c>
    </row>
    <row r="1023" spans="1:6">
      <c r="A1023" s="6">
        <v>9</v>
      </c>
      <c r="B1023" s="6" t="s">
        <v>14</v>
      </c>
      <c r="C1023" s="7">
        <v>191898.25</v>
      </c>
      <c r="D1023" s="7">
        <v>102216.26762556001</v>
      </c>
      <c r="E1023" s="7">
        <v>64366.23953364</v>
      </c>
      <c r="F1023" s="7">
        <v>128132.24476682</v>
      </c>
    </row>
    <row r="1024" spans="1:6">
      <c r="A1024" s="6">
        <v>10</v>
      </c>
      <c r="B1024" s="6" t="s">
        <v>15</v>
      </c>
      <c r="C1024" s="7">
        <v>135063</v>
      </c>
      <c r="D1024" s="7">
        <v>95841</v>
      </c>
      <c r="E1024" s="7">
        <v>60513.877146360006</v>
      </c>
      <c r="F1024" s="7">
        <v>97788.438573179999</v>
      </c>
    </row>
    <row r="1025" spans="1:6">
      <c r="A1025" s="6">
        <v>11</v>
      </c>
      <c r="B1025" s="6" t="s">
        <v>21</v>
      </c>
      <c r="C1025" s="7">
        <v>110872.73025906002</v>
      </c>
      <c r="D1025" s="7">
        <v>65484.48421481999</v>
      </c>
      <c r="E1025" s="7">
        <v>54118.501473960008</v>
      </c>
      <c r="F1025" s="7">
        <v>82495.615866510008</v>
      </c>
    </row>
    <row r="1026" spans="1:6">
      <c r="A1026" s="6">
        <v>12</v>
      </c>
      <c r="B1026" s="6" t="s">
        <v>27</v>
      </c>
      <c r="C1026" s="7">
        <v>66180.785471459996</v>
      </c>
      <c r="D1026" s="7">
        <v>47276.584778279997</v>
      </c>
      <c r="E1026" s="7">
        <v>31254</v>
      </c>
      <c r="F1026" s="7">
        <v>48717</v>
      </c>
    </row>
    <row r="1027" spans="1:6">
      <c r="A1027" s="6">
        <v>13</v>
      </c>
      <c r="B1027" s="6" t="s">
        <v>30</v>
      </c>
      <c r="C1027" s="7">
        <v>79499.439127680002</v>
      </c>
      <c r="D1027" s="7">
        <v>56941</v>
      </c>
      <c r="E1027" s="7">
        <v>38186.825982360002</v>
      </c>
      <c r="F1027" s="7">
        <v>58843.132555019998</v>
      </c>
    </row>
    <row r="1028" spans="1:6">
      <c r="A1028" s="6">
        <v>14</v>
      </c>
      <c r="B1028" s="6" t="s">
        <v>38</v>
      </c>
      <c r="C1028" s="7">
        <v>124521</v>
      </c>
      <c r="D1028" s="7">
        <v>94579.659278279985</v>
      </c>
      <c r="E1028" s="7">
        <v>54214</v>
      </c>
      <c r="F1028" s="7">
        <v>89367</v>
      </c>
    </row>
    <row r="1029" spans="1:6">
      <c r="A1029" s="6">
        <v>15</v>
      </c>
      <c r="B1029" s="6" t="s">
        <v>39</v>
      </c>
      <c r="C1029" s="7">
        <v>75531.657238619984</v>
      </c>
      <c r="D1029" s="7">
        <v>45210</v>
      </c>
      <c r="E1029" s="7">
        <v>35316.475421700001</v>
      </c>
      <c r="F1029" s="7">
        <v>55424.06633016</v>
      </c>
    </row>
    <row r="1030" spans="1:6">
      <c r="A1030" s="6">
        <v>16</v>
      </c>
      <c r="B1030" s="6" t="s">
        <v>40</v>
      </c>
      <c r="C1030" s="7">
        <v>102602.26071348001</v>
      </c>
      <c r="D1030" s="7">
        <v>48444.024656939997</v>
      </c>
      <c r="E1030" s="7">
        <v>38447.938953600002</v>
      </c>
      <c r="F1030" s="7">
        <v>70525.099833539993</v>
      </c>
    </row>
    <row r="1031" spans="1:6">
      <c r="A1031" s="6">
        <v>17</v>
      </c>
      <c r="B1031" s="6" t="s">
        <v>41</v>
      </c>
      <c r="C1031" s="7">
        <v>87196.595410319991</v>
      </c>
      <c r="D1031" s="7">
        <v>65241</v>
      </c>
      <c r="E1031" s="7">
        <v>40839.582400320003</v>
      </c>
      <c r="F1031" s="7">
        <v>64018.088905320001</v>
      </c>
    </row>
    <row r="1032" spans="1:6">
      <c r="A1032" s="6">
        <v>18</v>
      </c>
      <c r="B1032" s="6" t="s">
        <v>42</v>
      </c>
      <c r="C1032" s="7">
        <v>96542</v>
      </c>
      <c r="D1032" s="7">
        <v>55688.963547359999</v>
      </c>
      <c r="E1032" s="7">
        <v>38574</v>
      </c>
      <c r="F1032" s="7">
        <v>67558</v>
      </c>
    </row>
    <row r="1033" spans="1:6">
      <c r="A1033" s="6">
        <v>19</v>
      </c>
      <c r="B1033" s="6" t="s">
        <v>43</v>
      </c>
      <c r="C1033" s="7">
        <v>140085.21694727999</v>
      </c>
      <c r="D1033" s="7">
        <v>96325</v>
      </c>
      <c r="E1033" s="7">
        <v>52314</v>
      </c>
      <c r="F1033" s="7">
        <v>96199</v>
      </c>
    </row>
    <row r="1034" spans="1:6">
      <c r="A1034" s="6">
        <v>20</v>
      </c>
      <c r="B1034" s="6" t="s">
        <v>44</v>
      </c>
      <c r="C1034" s="7">
        <v>68951</v>
      </c>
      <c r="D1034" s="7">
        <v>41592.647346360005</v>
      </c>
      <c r="E1034" s="7">
        <v>37802.375</v>
      </c>
      <c r="F1034" s="7">
        <v>53376</v>
      </c>
    </row>
    <row r="1035" spans="1:6">
      <c r="A1035" s="6">
        <v>21</v>
      </c>
      <c r="B1035" s="6" t="s">
        <v>45</v>
      </c>
      <c r="C1035" s="7">
        <v>59641</v>
      </c>
      <c r="D1035" s="7">
        <v>36302.271494280001</v>
      </c>
      <c r="E1035" s="7">
        <v>29857</v>
      </c>
      <c r="F1035" s="7">
        <v>44749</v>
      </c>
    </row>
    <row r="1036" spans="1:6">
      <c r="A1036" s="6">
        <v>22</v>
      </c>
      <c r="B1036" s="6" t="s">
        <v>65</v>
      </c>
      <c r="C1036" s="7">
        <v>83484.250123559992</v>
      </c>
      <c r="D1036" s="7">
        <v>61507.241710860006</v>
      </c>
      <c r="E1036" s="7">
        <v>51698.476182539998</v>
      </c>
      <c r="F1036" s="7">
        <v>67591.363153049999</v>
      </c>
    </row>
    <row r="1037" spans="1:6">
      <c r="A1037" s="6">
        <v>23</v>
      </c>
      <c r="B1037" s="6" t="s">
        <v>70</v>
      </c>
      <c r="C1037" s="7">
        <v>120191.43593556</v>
      </c>
      <c r="D1037" s="7">
        <v>44820.609150240001</v>
      </c>
      <c r="E1037" s="7">
        <v>34548.27349182</v>
      </c>
      <c r="F1037" s="7">
        <v>77369.854713690002</v>
      </c>
    </row>
    <row r="1038" spans="1:6">
      <c r="A1038" s="6">
        <v>24</v>
      </c>
      <c r="B1038" s="6" t="s">
        <v>71</v>
      </c>
      <c r="C1038" s="7">
        <v>149434.19659146003</v>
      </c>
      <c r="D1038" s="7">
        <v>59344.545144720003</v>
      </c>
      <c r="E1038" s="7">
        <v>36058.187629859996</v>
      </c>
      <c r="F1038" s="7">
        <v>92746.192110660006</v>
      </c>
    </row>
    <row r="1039" spans="1:6">
      <c r="A1039" s="6">
        <v>25</v>
      </c>
      <c r="B1039" s="6" t="s">
        <v>72</v>
      </c>
      <c r="C1039" s="7">
        <v>120113.85889337999</v>
      </c>
      <c r="D1039" s="7">
        <v>50625.642452880005</v>
      </c>
      <c r="E1039" s="7">
        <v>34669.369362540005</v>
      </c>
      <c r="F1039" s="7">
        <v>77391.614127959998</v>
      </c>
    </row>
    <row r="1040" spans="1:6">
      <c r="A1040" s="6">
        <v>26</v>
      </c>
      <c r="B1040" s="6" t="s">
        <v>79</v>
      </c>
      <c r="C1040" s="7">
        <v>65892</v>
      </c>
      <c r="D1040" s="7">
        <v>39562</v>
      </c>
      <c r="E1040" s="7">
        <v>26524</v>
      </c>
      <c r="F1040" s="7">
        <v>46208</v>
      </c>
    </row>
    <row r="1041" spans="1:6">
      <c r="A1041" s="6">
        <v>27</v>
      </c>
      <c r="B1041" s="6" t="s">
        <v>92</v>
      </c>
      <c r="C1041" s="7">
        <v>115517.35</v>
      </c>
      <c r="D1041" s="7">
        <v>104759.28091067998</v>
      </c>
      <c r="E1041" s="7">
        <v>95226.725000000006</v>
      </c>
      <c r="F1041" s="7">
        <v>105372.03750000001</v>
      </c>
    </row>
    <row r="1042" spans="1:6">
      <c r="A1042" s="6">
        <v>28</v>
      </c>
      <c r="B1042" s="6" t="s">
        <v>98</v>
      </c>
      <c r="C1042" s="7">
        <v>91629.839552459991</v>
      </c>
      <c r="D1042" s="7">
        <v>86065.105868279992</v>
      </c>
      <c r="E1042" s="7">
        <v>66190.246086359999</v>
      </c>
      <c r="F1042" s="7">
        <v>78910.042819409995</v>
      </c>
    </row>
    <row r="1043" spans="1:6">
      <c r="A1043" s="6">
        <v>29</v>
      </c>
      <c r="B1043" s="6" t="s">
        <v>101</v>
      </c>
      <c r="C1043" s="7">
        <v>108286.19814540001</v>
      </c>
      <c r="D1043" s="7">
        <v>42347.604415379996</v>
      </c>
      <c r="E1043" s="7">
        <v>28518.077554560001</v>
      </c>
      <c r="F1043" s="7">
        <v>68402.137849980005</v>
      </c>
    </row>
    <row r="1044" spans="1:6">
      <c r="A1044" s="6">
        <v>30</v>
      </c>
      <c r="B1044" s="6" t="s">
        <v>104</v>
      </c>
      <c r="C1044" s="7">
        <v>82201.39074312002</v>
      </c>
      <c r="D1044" s="7">
        <v>58989</v>
      </c>
      <c r="E1044" s="7">
        <v>42444.102687359999</v>
      </c>
      <c r="F1044" s="7">
        <v>62322.746715240006</v>
      </c>
    </row>
    <row r="1045" spans="1:6">
      <c r="A1045" s="6">
        <v>31</v>
      </c>
      <c r="B1045" s="6" t="s">
        <v>109</v>
      </c>
      <c r="C1045" s="7">
        <v>120138.45649211999</v>
      </c>
      <c r="D1045" s="7">
        <v>79143.720007440017</v>
      </c>
      <c r="E1045" s="7">
        <v>36069.540367739995</v>
      </c>
      <c r="F1045" s="7">
        <v>78103.998429929998</v>
      </c>
    </row>
    <row r="1046" spans="1:6">
      <c r="A1046" s="6">
        <v>32</v>
      </c>
      <c r="B1046" s="6" t="s">
        <v>110</v>
      </c>
      <c r="C1046" s="7">
        <v>107332.56816348001</v>
      </c>
      <c r="D1046" s="7">
        <v>82314</v>
      </c>
      <c r="E1046" s="7">
        <v>73001.888814360005</v>
      </c>
      <c r="F1046" s="7">
        <v>90167.228488919995</v>
      </c>
    </row>
    <row r="1047" spans="1:6">
      <c r="A1047" s="6">
        <v>33</v>
      </c>
      <c r="B1047" s="6" t="s">
        <v>111</v>
      </c>
      <c r="C1047" s="7">
        <v>134927.28970380002</v>
      </c>
      <c r="D1047" s="7">
        <v>56992.636280579994</v>
      </c>
      <c r="E1047" s="7">
        <v>28518.077554560001</v>
      </c>
      <c r="F1047" s="7">
        <v>81722.683629179999</v>
      </c>
    </row>
    <row r="1048" spans="1:6">
      <c r="A1048" s="6">
        <v>34</v>
      </c>
      <c r="B1048" s="6" t="s">
        <v>112</v>
      </c>
      <c r="C1048" s="7">
        <v>110482.95292518003</v>
      </c>
      <c r="D1048" s="7">
        <v>50487.517475339992</v>
      </c>
      <c r="E1048" s="7">
        <v>28957.050085920004</v>
      </c>
      <c r="F1048" s="7">
        <v>69720.001505550012</v>
      </c>
    </row>
    <row r="1049" spans="1:6">
      <c r="A1049" s="6">
        <v>35</v>
      </c>
      <c r="B1049" s="6" t="s">
        <v>113</v>
      </c>
      <c r="C1049" s="7">
        <v>44364.607512060007</v>
      </c>
      <c r="D1049" s="7">
        <v>38573</v>
      </c>
      <c r="E1049" s="7">
        <v>29867</v>
      </c>
      <c r="F1049" s="7">
        <v>37116</v>
      </c>
    </row>
    <row r="1050" spans="1:6">
      <c r="A1050" s="6">
        <v>36</v>
      </c>
      <c r="B1050" s="6" t="s">
        <v>114</v>
      </c>
      <c r="C1050" s="7">
        <v>65898</v>
      </c>
      <c r="D1050" s="7">
        <v>45873</v>
      </c>
      <c r="E1050" s="7">
        <v>34960.756301460002</v>
      </c>
      <c r="F1050" s="7">
        <v>50429</v>
      </c>
    </row>
    <row r="1051" spans="1:6">
      <c r="A1051" s="6">
        <v>37</v>
      </c>
      <c r="B1051" s="6" t="s">
        <v>115</v>
      </c>
      <c r="C1051" s="7">
        <v>111270.02499999999</v>
      </c>
      <c r="D1051" s="7">
        <v>72415</v>
      </c>
      <c r="E1051" s="7">
        <v>29483.060274360003</v>
      </c>
      <c r="F1051" s="7">
        <v>70376.542637179999</v>
      </c>
    </row>
    <row r="1052" spans="1:6">
      <c r="A1052" s="6">
        <v>38</v>
      </c>
      <c r="B1052" s="6" t="s">
        <v>116</v>
      </c>
      <c r="C1052" s="7">
        <v>106246.48957296</v>
      </c>
      <c r="D1052" s="7">
        <v>44667.347188860003</v>
      </c>
      <c r="E1052" s="7">
        <v>29861.484870359996</v>
      </c>
      <c r="F1052" s="7">
        <v>68053.987221660005</v>
      </c>
    </row>
    <row r="1053" spans="1:6">
      <c r="A1053" s="6">
        <v>39</v>
      </c>
      <c r="B1053" s="6" t="s">
        <v>117</v>
      </c>
      <c r="C1053" s="7">
        <v>60619.836033240004</v>
      </c>
      <c r="D1053" s="7">
        <v>49858</v>
      </c>
      <c r="E1053" s="7">
        <v>35159.429214360003</v>
      </c>
      <c r="F1053" s="7">
        <v>47889.632623800004</v>
      </c>
    </row>
    <row r="1054" spans="1:6">
      <c r="A1054" s="6">
        <v>40</v>
      </c>
      <c r="B1054" s="6" t="s">
        <v>118</v>
      </c>
      <c r="C1054" s="7">
        <v>81075.577570019988</v>
      </c>
      <c r="D1054" s="7">
        <v>39891.62878734</v>
      </c>
      <c r="E1054" s="7">
        <v>28856.767567979998</v>
      </c>
      <c r="F1054" s="7">
        <v>54966.172568999995</v>
      </c>
    </row>
    <row r="1055" spans="1:6">
      <c r="A1055" s="6">
        <v>41</v>
      </c>
      <c r="B1055" s="6" t="s">
        <v>119</v>
      </c>
      <c r="C1055" s="7">
        <v>85013.085491399994</v>
      </c>
      <c r="D1055" s="7">
        <v>45098.751228300003</v>
      </c>
      <c r="E1055" s="7">
        <v>32415</v>
      </c>
      <c r="F1055" s="7">
        <v>58714</v>
      </c>
    </row>
    <row r="1056" spans="1:6">
      <c r="A1056" s="6">
        <v>42</v>
      </c>
      <c r="B1056" s="6" t="s">
        <v>120</v>
      </c>
      <c r="C1056" s="7">
        <v>75614.910649739992</v>
      </c>
      <c r="D1056" s="7">
        <v>40003.264043160001</v>
      </c>
      <c r="E1056" s="7">
        <v>29659</v>
      </c>
      <c r="F1056" s="7">
        <v>52637</v>
      </c>
    </row>
    <row r="1057" spans="1:6">
      <c r="A1057" s="6">
        <v>43</v>
      </c>
      <c r="B1057" s="6" t="s">
        <v>123</v>
      </c>
      <c r="C1057" s="7">
        <v>41178.27241374</v>
      </c>
      <c r="D1057" s="7">
        <v>37815.969878280011</v>
      </c>
      <c r="E1057" s="7">
        <v>29898</v>
      </c>
      <c r="F1057" s="7">
        <v>35538</v>
      </c>
    </row>
    <row r="1058" spans="1:6">
      <c r="A1058" s="6">
        <v>44</v>
      </c>
      <c r="B1058" s="6" t="s">
        <v>137</v>
      </c>
      <c r="C1058" s="7">
        <v>161307.26829096</v>
      </c>
      <c r="D1058" s="7">
        <v>43603.974074100006</v>
      </c>
      <c r="E1058" s="7">
        <v>30448.042994160001</v>
      </c>
      <c r="F1058" s="7">
        <v>95877.655642559999</v>
      </c>
    </row>
    <row r="1059" spans="1:6">
      <c r="A1059" s="6">
        <v>45</v>
      </c>
      <c r="B1059" s="6" t="s">
        <v>138</v>
      </c>
      <c r="C1059" s="7">
        <v>106231.35258912</v>
      </c>
      <c r="D1059" s="7">
        <v>52243.407600779989</v>
      </c>
      <c r="E1059" s="7">
        <v>30113.137226700004</v>
      </c>
      <c r="F1059" s="7">
        <v>68172.244907910004</v>
      </c>
    </row>
    <row r="1060" spans="1:6">
      <c r="A1060" s="6">
        <v>46</v>
      </c>
      <c r="B1060" s="6" t="s">
        <v>139</v>
      </c>
      <c r="C1060" s="7">
        <v>98305.249425900023</v>
      </c>
      <c r="D1060" s="7">
        <v>68595</v>
      </c>
      <c r="E1060" s="7">
        <v>39625</v>
      </c>
      <c r="F1060" s="7">
        <v>68965</v>
      </c>
    </row>
    <row r="1061" spans="1:6">
      <c r="A1061" s="6">
        <v>47</v>
      </c>
      <c r="B1061" s="6" t="s">
        <v>140</v>
      </c>
      <c r="C1061" s="7">
        <v>162170.07636984001</v>
      </c>
      <c r="D1061" s="7">
        <v>56031.437806740003</v>
      </c>
      <c r="E1061" s="7">
        <v>29471.70753648</v>
      </c>
      <c r="F1061" s="7">
        <v>95820.891953159997</v>
      </c>
    </row>
    <row r="1062" spans="1:6">
      <c r="A1062" s="6">
        <v>48</v>
      </c>
      <c r="B1062" s="6" t="s">
        <v>141</v>
      </c>
      <c r="C1062" s="7">
        <v>162433.08146406</v>
      </c>
      <c r="D1062" s="7">
        <v>98585</v>
      </c>
      <c r="E1062" s="7">
        <v>59616</v>
      </c>
      <c r="F1062" s="7">
        <v>111024</v>
      </c>
    </row>
    <row r="1063" spans="1:6">
      <c r="A1063" s="6">
        <v>49</v>
      </c>
      <c r="B1063" s="6" t="s">
        <v>144</v>
      </c>
      <c r="C1063" s="7">
        <v>93794.428241579997</v>
      </c>
      <c r="D1063" s="7">
        <v>45384.461798280005</v>
      </c>
      <c r="E1063" s="7">
        <v>32975</v>
      </c>
      <c r="F1063" s="7">
        <v>63384</v>
      </c>
    </row>
    <row r="1064" spans="1:6">
      <c r="A1064" s="6">
        <v>50</v>
      </c>
      <c r="B1064" s="6" t="s">
        <v>145</v>
      </c>
      <c r="C1064" s="7">
        <v>107676.93454584001</v>
      </c>
      <c r="D1064" s="7">
        <v>62538.448734959995</v>
      </c>
      <c r="E1064" s="7">
        <v>36542.571112739999</v>
      </c>
      <c r="F1064" s="7">
        <v>72109.75282929001</v>
      </c>
    </row>
    <row r="1065" spans="1:6">
      <c r="A1065" s="6">
        <v>51</v>
      </c>
      <c r="B1065" s="6" t="s">
        <v>146</v>
      </c>
      <c r="C1065" s="7">
        <v>48016.404863460011</v>
      </c>
      <c r="D1065" s="7">
        <v>36983.435767079995</v>
      </c>
      <c r="E1065" s="7">
        <v>26895</v>
      </c>
      <c r="F1065" s="7">
        <v>37455</v>
      </c>
    </row>
    <row r="1066" spans="1:6">
      <c r="A1066" s="6">
        <v>52</v>
      </c>
      <c r="B1066" s="6" t="s">
        <v>151</v>
      </c>
      <c r="C1066" s="7">
        <v>69823</v>
      </c>
      <c r="D1066" s="7">
        <v>43445.035743780005</v>
      </c>
      <c r="E1066" s="7">
        <v>25925.775000000001</v>
      </c>
      <c r="F1066" s="7">
        <v>47874</v>
      </c>
    </row>
    <row r="1067" spans="1:6">
      <c r="A1067" s="6">
        <v>53</v>
      </c>
      <c r="B1067" s="6" t="s">
        <v>152</v>
      </c>
      <c r="C1067" s="7">
        <v>122221.68389309999</v>
      </c>
      <c r="D1067" s="7">
        <v>75181.61448732001</v>
      </c>
      <c r="E1067" s="7">
        <v>42315.438324720002</v>
      </c>
      <c r="F1067" s="7">
        <v>82268.561108910013</v>
      </c>
    </row>
    <row r="1068" spans="1:6">
      <c r="A1068" s="6">
        <v>54</v>
      </c>
      <c r="B1068" s="6" t="s">
        <v>153</v>
      </c>
      <c r="C1068" s="7">
        <v>128781.67426476</v>
      </c>
      <c r="D1068" s="7">
        <v>43978.614424140003</v>
      </c>
      <c r="E1068" s="7">
        <v>34266.347167799999</v>
      </c>
      <c r="F1068" s="7">
        <v>81524.010716280012</v>
      </c>
    </row>
    <row r="1069" spans="1:6">
      <c r="A1069" s="6">
        <v>55</v>
      </c>
      <c r="B1069" s="6" t="s">
        <v>154</v>
      </c>
      <c r="C1069" s="7">
        <v>82345.192089599994</v>
      </c>
      <c r="D1069" s="7">
        <v>43270.960429619998</v>
      </c>
      <c r="E1069" s="7">
        <v>28518.077554560001</v>
      </c>
      <c r="F1069" s="7">
        <v>55431.634822079999</v>
      </c>
    </row>
    <row r="1070" spans="1:6">
      <c r="A1070" s="6">
        <v>56</v>
      </c>
      <c r="B1070" s="6" t="s">
        <v>155</v>
      </c>
      <c r="C1070" s="7">
        <v>75999.011614679999</v>
      </c>
      <c r="D1070" s="7">
        <v>45021.174186120006</v>
      </c>
      <c r="E1070" s="7">
        <v>38201.962966200008</v>
      </c>
      <c r="F1070" s="7">
        <v>57100.487290440004</v>
      </c>
    </row>
    <row r="1071" spans="1:6">
      <c r="A1071" s="6">
        <v>57</v>
      </c>
      <c r="B1071" s="6" t="s">
        <v>156</v>
      </c>
      <c r="C1071" s="7">
        <v>52145</v>
      </c>
      <c r="D1071" s="7">
        <v>34052.537271059999</v>
      </c>
      <c r="E1071" s="7">
        <v>26545</v>
      </c>
      <c r="F1071" s="7">
        <v>35600.293868699999</v>
      </c>
    </row>
    <row r="1072" spans="1:6">
      <c r="A1072" s="6">
        <v>58</v>
      </c>
      <c r="B1072" s="6" t="s">
        <v>157</v>
      </c>
      <c r="C1072" s="7">
        <v>41978.640434280009</v>
      </c>
      <c r="D1072" s="7">
        <v>35975</v>
      </c>
      <c r="E1072" s="7">
        <v>29584</v>
      </c>
      <c r="F1072" s="7">
        <v>35781</v>
      </c>
    </row>
    <row r="1073" spans="1:6">
      <c r="A1073" s="6">
        <v>59</v>
      </c>
      <c r="B1073" s="6" t="s">
        <v>158</v>
      </c>
      <c r="C1073" s="7">
        <v>41390.190187500004</v>
      </c>
      <c r="D1073" s="7">
        <v>38894.479976880008</v>
      </c>
      <c r="E1073" s="7">
        <v>29524</v>
      </c>
      <c r="F1073" s="7">
        <v>35457</v>
      </c>
    </row>
    <row r="1074" spans="1:6">
      <c r="A1074" s="6">
        <v>60</v>
      </c>
      <c r="B1074" s="6" t="s">
        <v>159</v>
      </c>
      <c r="C1074" s="7">
        <v>163530.51279245998</v>
      </c>
      <c r="D1074" s="7">
        <v>56854.511303040003</v>
      </c>
      <c r="E1074" s="7">
        <v>29483.060274360003</v>
      </c>
      <c r="F1074" s="7">
        <v>96506.786533409992</v>
      </c>
    </row>
    <row r="1075" spans="1:6">
      <c r="A1075" s="6">
        <v>61</v>
      </c>
      <c r="B1075" s="6" t="s">
        <v>161</v>
      </c>
      <c r="C1075" s="7">
        <v>51367.354661040001</v>
      </c>
      <c r="D1075" s="7">
        <v>49256</v>
      </c>
      <c r="E1075" s="7">
        <v>38145</v>
      </c>
      <c r="F1075" s="7">
        <v>44756</v>
      </c>
    </row>
    <row r="1076" spans="1:6">
      <c r="A1076" s="6">
        <v>62</v>
      </c>
      <c r="B1076" s="6" t="s">
        <v>404</v>
      </c>
      <c r="C1076" s="7">
        <v>53694</v>
      </c>
      <c r="D1076" s="7">
        <v>39795</v>
      </c>
      <c r="E1076" s="7">
        <v>29857</v>
      </c>
      <c r="F1076" s="7">
        <v>41775</v>
      </c>
    </row>
    <row r="1077" spans="1:6">
      <c r="A1077" s="6">
        <v>63</v>
      </c>
      <c r="B1077" s="6" t="s">
        <v>162</v>
      </c>
      <c r="C1077" s="7">
        <v>87060.362555759988</v>
      </c>
      <c r="D1077" s="7">
        <v>75243</v>
      </c>
      <c r="E1077" s="7">
        <v>45236</v>
      </c>
      <c r="F1077" s="7">
        <v>66148</v>
      </c>
    </row>
    <row r="1078" spans="1:6">
      <c r="A1078" s="6">
        <v>64</v>
      </c>
      <c r="B1078" s="6" t="s">
        <v>163</v>
      </c>
      <c r="C1078" s="7">
        <v>101109.37568226</v>
      </c>
      <c r="D1078" s="7">
        <v>45424.196380860005</v>
      </c>
      <c r="E1078" s="7">
        <v>28518.077554560001</v>
      </c>
      <c r="F1078" s="7">
        <v>64813.726618409994</v>
      </c>
    </row>
    <row r="1079" spans="1:6">
      <c r="A1079" s="6">
        <v>65</v>
      </c>
      <c r="B1079" s="6" t="s">
        <v>164</v>
      </c>
      <c r="C1079" s="7">
        <v>69877</v>
      </c>
      <c r="D1079" s="7">
        <v>50020.163099279991</v>
      </c>
      <c r="E1079" s="7">
        <v>38495.242028100001</v>
      </c>
      <c r="F1079" s="7">
        <v>54186</v>
      </c>
    </row>
    <row r="1080" spans="1:6">
      <c r="A1080" s="6">
        <v>66</v>
      </c>
      <c r="B1080" s="6" t="s">
        <v>165</v>
      </c>
      <c r="C1080" s="7">
        <v>118004.14177068</v>
      </c>
      <c r="D1080" s="7">
        <v>69857</v>
      </c>
      <c r="E1080" s="7">
        <v>38953</v>
      </c>
      <c r="F1080" s="7">
        <v>78478</v>
      </c>
    </row>
    <row r="1081" spans="1:6">
      <c r="A1081" s="6">
        <v>67</v>
      </c>
      <c r="B1081" s="6" t="s">
        <v>167</v>
      </c>
      <c r="C1081" s="7">
        <v>67189.287019800002</v>
      </c>
      <c r="D1081" s="7">
        <v>46258</v>
      </c>
      <c r="E1081" s="7">
        <v>32582</v>
      </c>
      <c r="F1081" s="7">
        <v>49885</v>
      </c>
    </row>
    <row r="1082" spans="1:6">
      <c r="A1082" s="6">
        <v>68</v>
      </c>
      <c r="B1082" s="6" t="s">
        <v>177</v>
      </c>
      <c r="C1082" s="7">
        <v>69980.168415299995</v>
      </c>
      <c r="D1082" s="7">
        <v>42513</v>
      </c>
      <c r="E1082" s="7">
        <v>35397.836709840005</v>
      </c>
      <c r="F1082" s="7">
        <v>52689.002562569993</v>
      </c>
    </row>
    <row r="1083" spans="1:6">
      <c r="A1083" s="6">
        <v>69</v>
      </c>
      <c r="B1083" s="6" t="s">
        <v>207</v>
      </c>
      <c r="C1083" s="7">
        <v>56325</v>
      </c>
      <c r="D1083" s="7">
        <v>37537.827800219995</v>
      </c>
      <c r="E1083" s="7">
        <v>29656</v>
      </c>
      <c r="F1083" s="7">
        <v>56325</v>
      </c>
    </row>
    <row r="1084" spans="1:6">
      <c r="A1084" s="6">
        <v>70</v>
      </c>
      <c r="B1084" s="6" t="s">
        <v>211</v>
      </c>
      <c r="C1084" s="7">
        <v>78965</v>
      </c>
      <c r="D1084" s="7">
        <v>48128.040119280005</v>
      </c>
      <c r="E1084" s="7">
        <v>29332</v>
      </c>
      <c r="F1084" s="7">
        <v>54013</v>
      </c>
    </row>
    <row r="1085" spans="1:6">
      <c r="A1085" s="6">
        <v>71</v>
      </c>
      <c r="B1085" s="6" t="s">
        <v>405</v>
      </c>
      <c r="C1085" s="7">
        <v>125632</v>
      </c>
      <c r="D1085" s="7">
        <v>90547.54520790001</v>
      </c>
      <c r="E1085" s="7">
        <v>41278</v>
      </c>
      <c r="F1085" s="7">
        <v>83455</v>
      </c>
    </row>
    <row r="1086" spans="1:6">
      <c r="A1086" s="6">
        <v>72</v>
      </c>
      <c r="B1086" s="6" t="s">
        <v>225</v>
      </c>
      <c r="C1086" s="7">
        <v>74521</v>
      </c>
      <c r="D1086" s="7">
        <v>48215.077776359998</v>
      </c>
      <c r="E1086" s="7">
        <v>36523</v>
      </c>
      <c r="F1086" s="7">
        <v>55522</v>
      </c>
    </row>
    <row r="1087" spans="1:6">
      <c r="A1087" s="6">
        <v>73</v>
      </c>
      <c r="B1087" s="6" t="s">
        <v>227</v>
      </c>
      <c r="C1087" s="7">
        <v>119585</v>
      </c>
      <c r="D1087" s="7">
        <v>78772.86390335999</v>
      </c>
      <c r="E1087" s="7">
        <v>42523</v>
      </c>
      <c r="F1087" s="7">
        <v>81054</v>
      </c>
    </row>
    <row r="1088" spans="1:6">
      <c r="A1088" s="6">
        <v>74</v>
      </c>
      <c r="B1088" s="6" t="s">
        <v>230</v>
      </c>
      <c r="C1088" s="7">
        <v>69823</v>
      </c>
      <c r="D1088" s="7">
        <v>33172.700085360004</v>
      </c>
      <c r="E1088" s="7">
        <v>29898</v>
      </c>
      <c r="F1088" s="7">
        <v>49860</v>
      </c>
    </row>
    <row r="1089" spans="1:6">
      <c r="A1089" s="6">
        <v>75</v>
      </c>
      <c r="B1089" s="6" t="s">
        <v>233</v>
      </c>
      <c r="C1089" s="7">
        <v>65832.634843139997</v>
      </c>
      <c r="D1089" s="7">
        <v>45696</v>
      </c>
      <c r="E1089" s="7">
        <v>36969</v>
      </c>
      <c r="F1089" s="7">
        <v>51401</v>
      </c>
    </row>
    <row r="1090" spans="1:6">
      <c r="A1090" s="6">
        <v>76</v>
      </c>
      <c r="B1090" s="6" t="s">
        <v>406</v>
      </c>
      <c r="C1090" s="7">
        <v>74589</v>
      </c>
      <c r="D1090" s="7">
        <v>43112.022099299997</v>
      </c>
      <c r="E1090" s="7">
        <v>36992</v>
      </c>
      <c r="F1090" s="7">
        <v>55790</v>
      </c>
    </row>
    <row r="1091" spans="1:6">
      <c r="A1091" s="6">
        <v>77</v>
      </c>
      <c r="B1091" s="6" t="s">
        <v>286</v>
      </c>
      <c r="C1091" s="7">
        <v>49448.741959320003</v>
      </c>
      <c r="D1091" s="7">
        <v>39584</v>
      </c>
      <c r="E1091" s="7">
        <v>28957</v>
      </c>
      <c r="F1091" s="7">
        <v>39203</v>
      </c>
    </row>
    <row r="1092" spans="1:6">
      <c r="A1092" s="6">
        <v>78</v>
      </c>
      <c r="B1092" s="6" t="s">
        <v>287</v>
      </c>
      <c r="C1092" s="7">
        <v>99716.773168979998</v>
      </c>
      <c r="D1092" s="7">
        <v>77985.740743679999</v>
      </c>
      <c r="E1092" s="7">
        <v>44351.362651199997</v>
      </c>
      <c r="F1092" s="7">
        <v>72034.067910090016</v>
      </c>
    </row>
    <row r="1093" spans="1:6">
      <c r="A1093" s="6">
        <v>79</v>
      </c>
      <c r="B1093" s="6" t="s">
        <v>292</v>
      </c>
      <c r="C1093" s="7">
        <v>60353.046693060001</v>
      </c>
      <c r="D1093" s="7">
        <v>53036.207129400005</v>
      </c>
      <c r="E1093" s="7">
        <v>45231</v>
      </c>
      <c r="F1093" s="7">
        <v>52792</v>
      </c>
    </row>
    <row r="1094" spans="1:6">
      <c r="A1094" s="6">
        <v>80</v>
      </c>
      <c r="B1094" s="6" t="s">
        <v>293</v>
      </c>
      <c r="C1094" s="7">
        <v>108068.60400270001</v>
      </c>
      <c r="D1094" s="7">
        <v>48655.942430700008</v>
      </c>
      <c r="E1094" s="7">
        <v>29905.003698899993</v>
      </c>
      <c r="F1094" s="7">
        <v>68986.803850800003</v>
      </c>
    </row>
    <row r="1095" spans="1:6">
      <c r="A1095" s="6">
        <v>81</v>
      </c>
      <c r="B1095" s="6" t="s">
        <v>309</v>
      </c>
      <c r="C1095" s="7">
        <v>48979.495460279999</v>
      </c>
      <c r="D1095" s="7">
        <v>39874</v>
      </c>
      <c r="E1095" s="7">
        <v>29986</v>
      </c>
      <c r="F1095" s="7">
        <v>39482</v>
      </c>
    </row>
    <row r="1096" spans="1:6">
      <c r="A1096" s="6">
        <v>82</v>
      </c>
      <c r="B1096" s="6" t="s">
        <v>319</v>
      </c>
      <c r="C1096" s="7">
        <v>59865</v>
      </c>
      <c r="D1096" s="7">
        <v>41694.821987279996</v>
      </c>
      <c r="E1096" s="7">
        <v>33494.360991959999</v>
      </c>
      <c r="F1096" s="7">
        <v>46679</v>
      </c>
    </row>
    <row r="1097" spans="1:6">
      <c r="A1097" s="6">
        <v>83</v>
      </c>
      <c r="B1097" s="6" t="s">
        <v>320</v>
      </c>
      <c r="C1097" s="7">
        <v>58457</v>
      </c>
      <c r="D1097" s="7">
        <v>39656</v>
      </c>
      <c r="E1097" s="7">
        <v>29663</v>
      </c>
      <c r="F1097" s="7">
        <v>44060</v>
      </c>
    </row>
    <row r="1098" spans="1:6">
      <c r="A1098" s="6">
        <v>84</v>
      </c>
      <c r="B1098" s="6" t="s">
        <v>322</v>
      </c>
      <c r="C1098" s="7">
        <v>56236</v>
      </c>
      <c r="D1098" s="7">
        <v>37437.545282279993</v>
      </c>
      <c r="E1098" s="7">
        <v>28341</v>
      </c>
      <c r="F1098" s="7">
        <v>42288</v>
      </c>
    </row>
    <row r="1099" spans="1:6">
      <c r="A1099" s="6">
        <v>85</v>
      </c>
      <c r="B1099" s="6" t="s">
        <v>352</v>
      </c>
      <c r="C1099" s="7">
        <v>95766.020386740027</v>
      </c>
      <c r="D1099" s="7">
        <v>65273</v>
      </c>
      <c r="E1099" s="7">
        <v>34007.126319540002</v>
      </c>
      <c r="F1099" s="7">
        <v>64886.573353140011</v>
      </c>
    </row>
    <row r="1100" spans="1:6">
      <c r="A1100" s="6">
        <v>86</v>
      </c>
      <c r="B1100" s="6" t="s">
        <v>353</v>
      </c>
      <c r="C1100" s="7">
        <v>43914.282242820002</v>
      </c>
      <c r="D1100" s="7">
        <v>36252</v>
      </c>
      <c r="E1100" s="7">
        <v>28125</v>
      </c>
      <c r="F1100" s="7">
        <v>36019</v>
      </c>
    </row>
    <row r="1101" spans="1:6">
      <c r="A1101" s="6">
        <v>87</v>
      </c>
      <c r="B1101" s="6" t="s">
        <v>356</v>
      </c>
      <c r="C1101" s="7">
        <v>126741.96569232001</v>
      </c>
      <c r="D1101" s="7">
        <v>74585</v>
      </c>
      <c r="E1101" s="7">
        <v>30164.224547159996</v>
      </c>
      <c r="F1101" s="7">
        <v>78453.095119740014</v>
      </c>
    </row>
    <row r="1102" spans="1:6">
      <c r="A1102" s="6">
        <v>88</v>
      </c>
      <c r="B1102" s="6" t="s">
        <v>360</v>
      </c>
      <c r="C1102" s="7">
        <v>59685</v>
      </c>
      <c r="D1102" s="7">
        <v>36294.703002359995</v>
      </c>
      <c r="E1102" s="7">
        <v>29332</v>
      </c>
      <c r="F1102" s="7">
        <v>44508</v>
      </c>
    </row>
    <row r="1103" spans="1:6">
      <c r="A1103" s="6">
        <v>89</v>
      </c>
      <c r="B1103" s="6" t="s">
        <v>361</v>
      </c>
      <c r="C1103" s="7">
        <v>82666.852996200003</v>
      </c>
      <c r="D1103" s="7">
        <v>69552</v>
      </c>
      <c r="E1103" s="7">
        <v>41352.3477279</v>
      </c>
      <c r="F1103" s="7">
        <v>62009</v>
      </c>
    </row>
    <row r="1104" spans="1:6">
      <c r="A1104" s="6">
        <v>90</v>
      </c>
      <c r="B1104" s="6" t="s">
        <v>364</v>
      </c>
      <c r="C1104" s="7">
        <v>71228</v>
      </c>
      <c r="D1104" s="7">
        <v>51620.899140359994</v>
      </c>
      <c r="E1104" s="7">
        <v>43929.419226660008</v>
      </c>
      <c r="F1104" s="7">
        <v>57578</v>
      </c>
    </row>
    <row r="1105" spans="1:6">
      <c r="A1105" s="6">
        <v>91</v>
      </c>
      <c r="B1105" s="6" t="s">
        <v>365</v>
      </c>
      <c r="C1105" s="7">
        <v>51149.760518340001</v>
      </c>
      <c r="D1105" s="7">
        <v>36302.271494280001</v>
      </c>
      <c r="E1105" s="7">
        <v>28521.861800519997</v>
      </c>
      <c r="F1105" s="7">
        <v>39835.811159429999</v>
      </c>
    </row>
    <row r="1106" spans="1:6">
      <c r="A1106" s="6">
        <v>92</v>
      </c>
      <c r="B1106" s="6" t="s">
        <v>18</v>
      </c>
      <c r="C1106" s="7">
        <v>135245.16636444</v>
      </c>
      <c r="D1106" s="7">
        <v>113500.88907827999</v>
      </c>
      <c r="E1106" s="7">
        <v>90244.805531100006</v>
      </c>
      <c r="F1106" s="7">
        <v>112744.98594776999</v>
      </c>
    </row>
    <row r="1107" spans="1:6">
      <c r="A1107" s="6">
        <v>93</v>
      </c>
      <c r="B1107" s="6" t="s">
        <v>19</v>
      </c>
      <c r="C1107" s="7">
        <v>125871.58912152</v>
      </c>
      <c r="D1107" s="7">
        <v>100350.63436727998</v>
      </c>
      <c r="E1107" s="7">
        <v>72632.924833260011</v>
      </c>
      <c r="F1107" s="7">
        <v>99252.256977389989</v>
      </c>
    </row>
    <row r="1108" spans="1:6" ht="18.75">
      <c r="A1108" s="307" t="s">
        <v>407</v>
      </c>
      <c r="B1108" s="308"/>
      <c r="C1108" s="308"/>
      <c r="D1108" s="308"/>
      <c r="E1108" s="308"/>
      <c r="F1108" s="309"/>
    </row>
    <row r="1109" spans="1:6">
      <c r="A1109" s="304" t="s">
        <v>1274</v>
      </c>
      <c r="B1109" s="305"/>
      <c r="C1109" s="305"/>
      <c r="D1109" s="305"/>
      <c r="E1109" s="305"/>
      <c r="F1109" s="306"/>
    </row>
    <row r="1110" spans="1:6">
      <c r="A1110" s="6" t="s">
        <v>1</v>
      </c>
      <c r="B1110" s="6" t="s">
        <v>2</v>
      </c>
      <c r="C1110" s="7" t="s">
        <v>3</v>
      </c>
      <c r="D1110" s="7" t="s">
        <v>4</v>
      </c>
      <c r="E1110" s="7" t="s">
        <v>5</v>
      </c>
      <c r="F1110" s="7" t="s">
        <v>6</v>
      </c>
    </row>
    <row r="1111" spans="1:6">
      <c r="A1111" s="6">
        <v>1</v>
      </c>
      <c r="B1111" s="6" t="s">
        <v>7</v>
      </c>
      <c r="C1111" s="7">
        <v>229012.1</v>
      </c>
      <c r="D1111" s="7">
        <v>84690.056030250009</v>
      </c>
      <c r="E1111" s="7">
        <v>69885</v>
      </c>
      <c r="F1111" s="7">
        <v>149448</v>
      </c>
    </row>
    <row r="1112" spans="1:6">
      <c r="A1112" s="6">
        <v>2</v>
      </c>
      <c r="B1112" s="6" t="s">
        <v>366</v>
      </c>
      <c r="C1112" s="7">
        <v>197682.5</v>
      </c>
      <c r="D1112" s="7">
        <v>141591.56048399999</v>
      </c>
      <c r="E1112" s="7">
        <v>75374.304357000001</v>
      </c>
      <c r="F1112" s="7">
        <v>136528.40217849999</v>
      </c>
    </row>
    <row r="1113" spans="1:6">
      <c r="A1113" s="6">
        <v>3</v>
      </c>
      <c r="B1113" s="6" t="s">
        <v>8</v>
      </c>
      <c r="C1113" s="7">
        <v>230499.4</v>
      </c>
      <c r="D1113" s="7">
        <v>97738.849757999997</v>
      </c>
      <c r="E1113" s="7">
        <v>45521.203562999988</v>
      </c>
      <c r="F1113" s="7">
        <v>138010.30178149999</v>
      </c>
    </row>
    <row r="1114" spans="1:6">
      <c r="A1114" s="6">
        <v>4</v>
      </c>
      <c r="B1114" s="6" t="s">
        <v>9</v>
      </c>
      <c r="C1114" s="7">
        <v>198453.97</v>
      </c>
      <c r="D1114" s="7">
        <v>98005.696255499992</v>
      </c>
      <c r="E1114" s="7">
        <v>44181.353254499998</v>
      </c>
      <c r="F1114" s="7">
        <v>121317.66162725</v>
      </c>
    </row>
    <row r="1115" spans="1:6">
      <c r="A1115" s="6">
        <v>5</v>
      </c>
      <c r="B1115" s="6" t="s">
        <v>10</v>
      </c>
      <c r="C1115" s="7">
        <v>180110.15017050004</v>
      </c>
      <c r="D1115" s="7">
        <v>99445.262886749988</v>
      </c>
      <c r="E1115" s="7">
        <v>57165.542040749999</v>
      </c>
      <c r="F1115" s="7">
        <v>118637.84610562501</v>
      </c>
    </row>
    <row r="1116" spans="1:6">
      <c r="A1116" s="6">
        <v>6</v>
      </c>
      <c r="B1116" s="6" t="s">
        <v>11</v>
      </c>
      <c r="C1116" s="7">
        <v>156850.96677525001</v>
      </c>
      <c r="D1116" s="7">
        <v>85631.041047749997</v>
      </c>
      <c r="E1116" s="7">
        <v>43085.878159500011</v>
      </c>
      <c r="F1116" s="7">
        <v>99968.422467375</v>
      </c>
    </row>
    <row r="1117" spans="1:6">
      <c r="A1117" s="6">
        <v>7</v>
      </c>
      <c r="B1117" s="6" t="s">
        <v>12</v>
      </c>
      <c r="C1117" s="7">
        <v>269943.32132624998</v>
      </c>
      <c r="D1117" s="7">
        <v>91543.79765025001</v>
      </c>
      <c r="E1117" s="7">
        <v>40581.734448750001</v>
      </c>
      <c r="F1117" s="7">
        <v>155262.52788749998</v>
      </c>
    </row>
    <row r="1118" spans="1:6">
      <c r="A1118" s="6">
        <v>8</v>
      </c>
      <c r="B1118" s="6" t="s">
        <v>13</v>
      </c>
      <c r="C1118" s="7">
        <v>211727.24675849997</v>
      </c>
      <c r="D1118" s="7">
        <v>67752.325715250001</v>
      </c>
      <c r="E1118" s="7">
        <v>53355.254947499998</v>
      </c>
      <c r="F1118" s="7">
        <v>132541.25085299998</v>
      </c>
    </row>
    <row r="1119" spans="1:6">
      <c r="A1119" s="6">
        <v>9</v>
      </c>
      <c r="B1119" s="6" t="s">
        <v>14</v>
      </c>
      <c r="C1119" s="7">
        <v>156675.40986900002</v>
      </c>
      <c r="D1119" s="7">
        <v>72871.565101499989</v>
      </c>
      <c r="E1119" s="7">
        <v>49809.005441249996</v>
      </c>
      <c r="F1119" s="7">
        <v>103242.20765512501</v>
      </c>
    </row>
    <row r="1120" spans="1:6">
      <c r="A1120" s="6">
        <v>10</v>
      </c>
      <c r="B1120" s="6" t="s">
        <v>15</v>
      </c>
      <c r="C1120" s="7">
        <v>205797.63669300001</v>
      </c>
      <c r="D1120" s="7">
        <v>145625</v>
      </c>
      <c r="E1120" s="7">
        <v>95276.839704750004</v>
      </c>
      <c r="F1120" s="7">
        <v>150537.23819887501</v>
      </c>
    </row>
    <row r="1121" spans="1:6">
      <c r="A1121" s="6">
        <v>11</v>
      </c>
      <c r="B1121" s="6" t="s">
        <v>16</v>
      </c>
      <c r="C1121" s="7">
        <v>178230.98904599997</v>
      </c>
      <c r="D1121" s="7">
        <v>75795.640932000009</v>
      </c>
      <c r="E1121" s="7">
        <v>41233.401684750002</v>
      </c>
      <c r="F1121" s="7">
        <v>109732.19536537498</v>
      </c>
    </row>
    <row r="1122" spans="1:6">
      <c r="A1122" s="6">
        <v>12</v>
      </c>
      <c r="B1122" s="6" t="s">
        <v>17</v>
      </c>
      <c r="C1122" s="7">
        <v>159652.854999</v>
      </c>
      <c r="D1122" s="7">
        <v>85000.44064049999</v>
      </c>
      <c r="E1122" s="7">
        <v>44028.267632250005</v>
      </c>
      <c r="F1122" s="7">
        <v>101840.561315625</v>
      </c>
    </row>
    <row r="1123" spans="1:6">
      <c r="A1123" s="6">
        <v>13</v>
      </c>
      <c r="B1123" s="6" t="s">
        <v>30</v>
      </c>
      <c r="C1123" s="7">
        <v>62489.07</v>
      </c>
      <c r="D1123" s="7">
        <v>53556.71</v>
      </c>
      <c r="E1123" s="7">
        <v>49967.708884500011</v>
      </c>
      <c r="F1123" s="7">
        <v>56228.389442250002</v>
      </c>
    </row>
    <row r="1124" spans="1:6">
      <c r="A1124" s="6">
        <v>14</v>
      </c>
      <c r="B1124" s="6" t="s">
        <v>31</v>
      </c>
      <c r="C1124" s="7">
        <v>62006.5</v>
      </c>
      <c r="D1124" s="7">
        <v>53631.61</v>
      </c>
      <c r="E1124" s="7">
        <v>49501.429741499996</v>
      </c>
      <c r="F1124" s="7">
        <v>55753.964870750002</v>
      </c>
    </row>
    <row r="1125" spans="1:6">
      <c r="A1125" s="6">
        <v>15</v>
      </c>
      <c r="B1125" s="6" t="s">
        <v>32</v>
      </c>
      <c r="C1125" s="7">
        <v>164278.17000000001</v>
      </c>
      <c r="D1125" s="7">
        <v>159601.20000000001</v>
      </c>
      <c r="E1125" s="7">
        <v>130455.63480674999</v>
      </c>
      <c r="F1125" s="7">
        <v>147366.90240337499</v>
      </c>
    </row>
    <row r="1126" spans="1:6">
      <c r="A1126" s="6">
        <v>16</v>
      </c>
      <c r="B1126" s="6" t="s">
        <v>38</v>
      </c>
      <c r="C1126" s="7">
        <v>180316.4</v>
      </c>
      <c r="D1126" s="7">
        <v>166064</v>
      </c>
      <c r="E1126" s="7">
        <v>152443.78620075001</v>
      </c>
      <c r="F1126" s="7">
        <v>166380.093100375</v>
      </c>
    </row>
    <row r="1127" spans="1:6">
      <c r="A1127" s="6">
        <v>17</v>
      </c>
      <c r="B1127" s="6" t="s">
        <v>39</v>
      </c>
      <c r="C1127" s="7">
        <v>74104.676811000012</v>
      </c>
      <c r="D1127" s="7">
        <v>48718.17</v>
      </c>
      <c r="E1127" s="7">
        <v>35570.63811675</v>
      </c>
      <c r="F1127" s="7">
        <v>54837.657463875003</v>
      </c>
    </row>
    <row r="1128" spans="1:6">
      <c r="A1128" s="6">
        <v>18</v>
      </c>
      <c r="B1128" s="6" t="s">
        <v>40</v>
      </c>
      <c r="C1128" s="7">
        <v>57806.75</v>
      </c>
      <c r="D1128" s="7">
        <v>44562</v>
      </c>
      <c r="E1128" s="7">
        <v>39805.07</v>
      </c>
      <c r="F1128" s="7">
        <v>48805.91</v>
      </c>
    </row>
    <row r="1129" spans="1:6">
      <c r="A1129" s="6">
        <v>19</v>
      </c>
      <c r="B1129" s="6" t="s">
        <v>41</v>
      </c>
      <c r="C1129" s="7">
        <v>69858</v>
      </c>
      <c r="D1129" s="7">
        <v>49635</v>
      </c>
      <c r="E1129" s="7">
        <v>39390.980000000003</v>
      </c>
      <c r="F1129" s="7">
        <v>54624</v>
      </c>
    </row>
    <row r="1130" spans="1:6">
      <c r="A1130" s="6">
        <v>20</v>
      </c>
      <c r="B1130" s="6" t="s">
        <v>43</v>
      </c>
      <c r="C1130" s="7">
        <v>99682</v>
      </c>
      <c r="D1130" s="7">
        <v>53355.254947499998</v>
      </c>
      <c r="E1130" s="7">
        <v>49633.020000000004</v>
      </c>
      <c r="F1130" s="7">
        <v>74657</v>
      </c>
    </row>
    <row r="1131" spans="1:6">
      <c r="A1131" s="6">
        <v>21</v>
      </c>
      <c r="B1131" s="6" t="s">
        <v>44</v>
      </c>
      <c r="C1131" s="7">
        <v>78991.679999999993</v>
      </c>
      <c r="D1131" s="7">
        <v>67189.139159999992</v>
      </c>
      <c r="E1131" s="7">
        <v>39669</v>
      </c>
      <c r="F1131" s="7">
        <v>59330</v>
      </c>
    </row>
    <row r="1132" spans="1:6">
      <c r="A1132" s="6">
        <v>22</v>
      </c>
      <c r="B1132" s="6" t="s">
        <v>60</v>
      </c>
      <c r="C1132" s="7">
        <v>84690.056030250009</v>
      </c>
      <c r="D1132" s="7">
        <v>55637.494728750004</v>
      </c>
      <c r="E1132" s="7">
        <v>36840.265662749996</v>
      </c>
      <c r="F1132" s="7">
        <v>60765.16084650001</v>
      </c>
    </row>
    <row r="1133" spans="1:6">
      <c r="A1133" s="6">
        <v>23</v>
      </c>
      <c r="B1133" s="6" t="s">
        <v>70</v>
      </c>
      <c r="C1133" s="7">
        <v>85271.500503749994</v>
      </c>
      <c r="D1133" s="7">
        <v>69969</v>
      </c>
      <c r="E1133" s="7">
        <v>40651.957211250003</v>
      </c>
      <c r="F1133" s="7">
        <v>62961.728857500006</v>
      </c>
    </row>
    <row r="1134" spans="1:6">
      <c r="A1134" s="6">
        <v>24</v>
      </c>
      <c r="B1134" s="6" t="s">
        <v>71</v>
      </c>
      <c r="C1134" s="7">
        <v>130714.05457275001</v>
      </c>
      <c r="D1134" s="7">
        <v>54432.472124249995</v>
      </c>
      <c r="E1134" s="7">
        <v>38390.784258750005</v>
      </c>
      <c r="F1134" s="7">
        <v>84552.419415750017</v>
      </c>
    </row>
    <row r="1135" spans="1:6">
      <c r="A1135" s="6">
        <v>25</v>
      </c>
      <c r="B1135" s="6" t="s">
        <v>72</v>
      </c>
      <c r="C1135" s="7">
        <v>121875.8176845</v>
      </c>
      <c r="D1135" s="7">
        <v>75846</v>
      </c>
      <c r="E1135" s="7">
        <v>33522.942362250003</v>
      </c>
      <c r="F1135" s="7">
        <v>77699.380023374993</v>
      </c>
    </row>
    <row r="1136" spans="1:6">
      <c r="A1136" s="6">
        <v>26</v>
      </c>
      <c r="B1136" s="6" t="s">
        <v>74</v>
      </c>
      <c r="C1136" s="7">
        <v>81715.419810749998</v>
      </c>
      <c r="D1136" s="7">
        <v>55095.375002250003</v>
      </c>
      <c r="E1136" s="7">
        <v>37758.77939625</v>
      </c>
      <c r="F1136" s="7">
        <v>59737.099603500006</v>
      </c>
    </row>
    <row r="1137" spans="1:6">
      <c r="A1137" s="6">
        <v>27</v>
      </c>
      <c r="B1137" s="6" t="s">
        <v>109</v>
      </c>
      <c r="C1137" s="7">
        <v>156747.03708675</v>
      </c>
      <c r="D1137" s="7">
        <v>50109.558864750004</v>
      </c>
      <c r="E1137" s="7">
        <v>35570.63811675</v>
      </c>
      <c r="F1137" s="7">
        <v>96158.837601749998</v>
      </c>
    </row>
    <row r="1138" spans="1:6">
      <c r="A1138" s="6">
        <v>28</v>
      </c>
      <c r="B1138" s="6" t="s">
        <v>111</v>
      </c>
      <c r="C1138" s="7">
        <v>126443.10615750001</v>
      </c>
      <c r="D1138" s="7">
        <v>63280.54019924999</v>
      </c>
      <c r="E1138" s="7">
        <v>53863.667747999993</v>
      </c>
      <c r="F1138" s="7">
        <v>90153.386952750006</v>
      </c>
    </row>
    <row r="1139" spans="1:6">
      <c r="A1139" s="6">
        <v>29</v>
      </c>
      <c r="B1139" s="6" t="s">
        <v>112</v>
      </c>
      <c r="C1139" s="7">
        <v>129403.69782450001</v>
      </c>
      <c r="D1139" s="7">
        <v>48896.109528749992</v>
      </c>
      <c r="E1139" s="7">
        <v>33029.978569500003</v>
      </c>
      <c r="F1139" s="7">
        <v>81216.838197000005</v>
      </c>
    </row>
    <row r="1140" spans="1:6">
      <c r="A1140" s="6">
        <v>30</v>
      </c>
      <c r="B1140" s="6" t="s">
        <v>113</v>
      </c>
      <c r="C1140" s="7">
        <v>125236.67909775002</v>
      </c>
      <c r="D1140" s="7">
        <v>67329.584684999994</v>
      </c>
      <c r="E1140" s="7">
        <v>49213.51641525</v>
      </c>
      <c r="F1140" s="7">
        <v>87225.097756500007</v>
      </c>
    </row>
    <row r="1141" spans="1:6">
      <c r="A1141" s="6">
        <v>31</v>
      </c>
      <c r="B1141" s="6" t="s">
        <v>114</v>
      </c>
      <c r="C1141" s="7">
        <v>96693</v>
      </c>
      <c r="D1141" s="7">
        <v>66635</v>
      </c>
      <c r="E1141" s="7">
        <v>44531.26</v>
      </c>
      <c r="F1141" s="7">
        <v>70612</v>
      </c>
    </row>
    <row r="1142" spans="1:6">
      <c r="A1142" s="6">
        <v>32</v>
      </c>
      <c r="B1142" s="6" t="s">
        <v>115</v>
      </c>
      <c r="C1142" s="7">
        <v>69889</v>
      </c>
      <c r="D1142" s="7">
        <v>48552</v>
      </c>
      <c r="E1142" s="7">
        <v>35993.379147000007</v>
      </c>
      <c r="F1142" s="7">
        <v>52941</v>
      </c>
    </row>
    <row r="1143" spans="1:6">
      <c r="A1143" s="6">
        <v>33</v>
      </c>
      <c r="B1143" s="6" t="s">
        <v>116</v>
      </c>
      <c r="C1143" s="7">
        <v>75141.16478549999</v>
      </c>
      <c r="D1143" s="7">
        <v>44737.517533500009</v>
      </c>
      <c r="E1143" s="7">
        <v>31220</v>
      </c>
      <c r="F1143" s="7">
        <v>53180</v>
      </c>
    </row>
    <row r="1144" spans="1:6">
      <c r="A1144" s="6">
        <v>34</v>
      </c>
      <c r="B1144" s="6" t="s">
        <v>117</v>
      </c>
      <c r="C1144" s="7">
        <v>152443.78620075001</v>
      </c>
      <c r="D1144" s="7">
        <v>76025.64</v>
      </c>
      <c r="E1144" s="7">
        <v>55895.914494749995</v>
      </c>
      <c r="F1144" s="7">
        <v>104169.85034775001</v>
      </c>
    </row>
    <row r="1145" spans="1:6">
      <c r="A1145" s="6">
        <v>35</v>
      </c>
      <c r="B1145" s="6" t="s">
        <v>118</v>
      </c>
      <c r="C1145" s="7">
        <v>127031.57290724998</v>
      </c>
      <c r="D1145" s="7">
        <v>50814.595400249993</v>
      </c>
      <c r="E1145" s="7">
        <v>38111.297663999998</v>
      </c>
      <c r="F1145" s="7">
        <v>82571.435285625004</v>
      </c>
    </row>
    <row r="1146" spans="1:6">
      <c r="A1146" s="6">
        <v>36</v>
      </c>
      <c r="B1146" s="6" t="s">
        <v>119</v>
      </c>
      <c r="C1146" s="7">
        <v>93289.535525999992</v>
      </c>
      <c r="D1146" s="7">
        <v>47681.255737500003</v>
      </c>
      <c r="E1146" s="7">
        <v>39380.925209999994</v>
      </c>
      <c r="F1146" s="7">
        <v>66335.23036799999</v>
      </c>
    </row>
    <row r="1147" spans="1:6">
      <c r="A1147" s="6">
        <v>37</v>
      </c>
      <c r="B1147" s="6" t="s">
        <v>120</v>
      </c>
      <c r="C1147" s="7">
        <v>83257.511675250003</v>
      </c>
      <c r="D1147" s="7">
        <v>66565</v>
      </c>
      <c r="E1147" s="7">
        <v>31949.952482250003</v>
      </c>
      <c r="F1147" s="7">
        <v>57603.732078749999</v>
      </c>
    </row>
    <row r="1148" spans="1:6">
      <c r="A1148" s="6">
        <v>38</v>
      </c>
      <c r="B1148" s="6" t="s">
        <v>122</v>
      </c>
      <c r="C1148" s="7">
        <v>46842.795953250003</v>
      </c>
      <c r="D1148" s="7">
        <v>39568</v>
      </c>
      <c r="E1148" s="7">
        <v>28695</v>
      </c>
      <c r="F1148" s="7">
        <v>37769</v>
      </c>
    </row>
    <row r="1149" spans="1:6">
      <c r="A1149" s="6">
        <v>39</v>
      </c>
      <c r="B1149" s="6" t="s">
        <v>123</v>
      </c>
      <c r="C1149" s="7">
        <v>60918.246468750003</v>
      </c>
      <c r="D1149" s="7">
        <v>41555.021936999998</v>
      </c>
      <c r="E1149" s="7">
        <v>36956</v>
      </c>
      <c r="F1149" s="7">
        <v>48937</v>
      </c>
    </row>
    <row r="1150" spans="1:6">
      <c r="A1150" s="6">
        <v>40</v>
      </c>
      <c r="B1150" s="6" t="s">
        <v>130</v>
      </c>
      <c r="C1150" s="7">
        <v>62395.733391749993</v>
      </c>
      <c r="D1150" s="7">
        <v>41428.620964499991</v>
      </c>
      <c r="E1150" s="7">
        <v>35570.63811675</v>
      </c>
      <c r="F1150" s="7">
        <v>48983.18575425</v>
      </c>
    </row>
    <row r="1151" spans="1:6">
      <c r="A1151" s="6">
        <v>41</v>
      </c>
      <c r="B1151" s="6" t="s">
        <v>131</v>
      </c>
      <c r="C1151" s="7">
        <v>69996</v>
      </c>
      <c r="D1151" s="7">
        <v>42909.14</v>
      </c>
      <c r="E1151" s="7">
        <v>35671.758894750004</v>
      </c>
      <c r="F1151" s="7">
        <v>52834</v>
      </c>
    </row>
    <row r="1152" spans="1:6">
      <c r="A1152" s="6">
        <v>42</v>
      </c>
      <c r="B1152" s="6" t="s">
        <v>134</v>
      </c>
      <c r="C1152" s="7">
        <v>69993</v>
      </c>
      <c r="D1152" s="7">
        <v>38098.65756675</v>
      </c>
      <c r="E1152" s="7">
        <v>29656</v>
      </c>
      <c r="F1152" s="7">
        <v>49824</v>
      </c>
    </row>
    <row r="1153" spans="1:6">
      <c r="A1153" s="6">
        <v>43</v>
      </c>
      <c r="B1153" s="6" t="s">
        <v>137</v>
      </c>
      <c r="C1153" s="7">
        <v>108421.1363895</v>
      </c>
      <c r="D1153" s="7">
        <v>69851</v>
      </c>
      <c r="E1153" s="7">
        <v>32860.039484250003</v>
      </c>
      <c r="F1153" s="7">
        <v>70640.587936875003</v>
      </c>
    </row>
    <row r="1154" spans="1:6">
      <c r="A1154" s="6">
        <v>44</v>
      </c>
      <c r="B1154" s="6" t="s">
        <v>138</v>
      </c>
      <c r="C1154" s="7">
        <v>65845.075485750014</v>
      </c>
      <c r="D1154" s="7">
        <v>45968</v>
      </c>
      <c r="E1154" s="7">
        <v>31949.952482250003</v>
      </c>
      <c r="F1154" s="7">
        <v>48897.513984000005</v>
      </c>
    </row>
    <row r="1155" spans="1:6">
      <c r="A1155" s="6">
        <v>45</v>
      </c>
      <c r="B1155" s="6" t="s">
        <v>139</v>
      </c>
      <c r="C1155" s="7">
        <v>57922.543420499991</v>
      </c>
      <c r="D1155" s="7">
        <v>41653.333804499998</v>
      </c>
      <c r="E1155" s="7">
        <v>38547</v>
      </c>
      <c r="F1155" s="7">
        <v>48235</v>
      </c>
    </row>
    <row r="1156" spans="1:6">
      <c r="A1156" s="6">
        <v>46</v>
      </c>
      <c r="B1156" s="6" t="s">
        <v>140</v>
      </c>
      <c r="C1156" s="7">
        <v>55119.250741499993</v>
      </c>
      <c r="D1156" s="7">
        <v>44658.868039500005</v>
      </c>
      <c r="E1156" s="7">
        <v>35641</v>
      </c>
      <c r="F1156" s="7">
        <v>45380</v>
      </c>
    </row>
    <row r="1157" spans="1:6">
      <c r="A1157" s="6">
        <v>47</v>
      </c>
      <c r="B1157" s="6" t="s">
        <v>141</v>
      </c>
      <c r="C1157" s="7">
        <v>90441.300279000003</v>
      </c>
      <c r="D1157" s="7">
        <v>43171.549929750006</v>
      </c>
      <c r="E1157" s="7">
        <v>33114.2458845</v>
      </c>
      <c r="F1157" s="7">
        <v>61777.773081749998</v>
      </c>
    </row>
    <row r="1158" spans="1:6">
      <c r="A1158" s="6">
        <v>48</v>
      </c>
      <c r="B1158" s="6" t="s">
        <v>144</v>
      </c>
      <c r="C1158" s="7">
        <v>63645.69856425</v>
      </c>
      <c r="D1158" s="7">
        <v>54521.85</v>
      </c>
      <c r="E1158" s="7">
        <v>45733.276305750005</v>
      </c>
      <c r="F1158" s="7">
        <v>54689.48743500001</v>
      </c>
    </row>
    <row r="1159" spans="1:6">
      <c r="A1159" s="6">
        <v>49</v>
      </c>
      <c r="B1159" s="6" t="s">
        <v>145</v>
      </c>
      <c r="C1159" s="7">
        <v>70780.331234249985</v>
      </c>
      <c r="D1159" s="7">
        <v>44807.740296000004</v>
      </c>
      <c r="E1159" s="7">
        <v>31949.952482250003</v>
      </c>
      <c r="F1159" s="7">
        <v>51365.14185824999</v>
      </c>
    </row>
    <row r="1160" spans="1:6">
      <c r="A1160" s="6">
        <v>50</v>
      </c>
      <c r="B1160" s="6" t="s">
        <v>146</v>
      </c>
      <c r="C1160" s="7">
        <v>96582</v>
      </c>
      <c r="D1160" s="7">
        <v>41921.584757249999</v>
      </c>
      <c r="E1160" s="7">
        <v>29568</v>
      </c>
      <c r="F1160" s="7">
        <v>77859</v>
      </c>
    </row>
    <row r="1161" spans="1:6">
      <c r="A1161" s="6">
        <v>51</v>
      </c>
      <c r="B1161" s="6" t="s">
        <v>153</v>
      </c>
      <c r="C1161" s="7">
        <v>106328.49806700001</v>
      </c>
      <c r="D1161" s="7">
        <v>65423</v>
      </c>
      <c r="E1161" s="7">
        <v>32041.242073500001</v>
      </c>
      <c r="F1161" s="7">
        <v>69184.870070250006</v>
      </c>
    </row>
    <row r="1162" spans="1:6">
      <c r="A1162" s="6">
        <v>52</v>
      </c>
      <c r="B1162" s="6" t="s">
        <v>156</v>
      </c>
      <c r="C1162" s="7">
        <v>69132.905226000003</v>
      </c>
      <c r="D1162" s="7">
        <v>49586</v>
      </c>
      <c r="E1162" s="7">
        <v>38465</v>
      </c>
      <c r="F1162" s="7">
        <v>53799</v>
      </c>
    </row>
    <row r="1163" spans="1:6">
      <c r="A1163" s="6">
        <v>53</v>
      </c>
      <c r="B1163" s="6" t="s">
        <v>158</v>
      </c>
      <c r="C1163" s="7">
        <v>74485.284183750002</v>
      </c>
      <c r="D1163" s="7">
        <v>55864</v>
      </c>
      <c r="E1163" s="7">
        <v>42854</v>
      </c>
      <c r="F1163" s="7">
        <v>58669</v>
      </c>
    </row>
    <row r="1164" spans="1:6">
      <c r="A1164" s="6">
        <v>54</v>
      </c>
      <c r="B1164" s="6" t="s">
        <v>159</v>
      </c>
      <c r="C1164" s="7">
        <v>66969</v>
      </c>
      <c r="D1164" s="7">
        <v>43384.22</v>
      </c>
      <c r="E1164" s="7">
        <v>35570.63811675</v>
      </c>
      <c r="F1164" s="7">
        <v>51270</v>
      </c>
    </row>
    <row r="1165" spans="1:6">
      <c r="A1165" s="6">
        <v>55</v>
      </c>
      <c r="B1165" s="6" t="s">
        <v>162</v>
      </c>
      <c r="C1165" s="7">
        <v>96090.019294500002</v>
      </c>
      <c r="D1165" s="7">
        <v>76727.56</v>
      </c>
      <c r="E1165" s="7">
        <v>54624.882493500001</v>
      </c>
      <c r="F1165" s="7">
        <v>75357.450893999994</v>
      </c>
    </row>
    <row r="1166" spans="1:6">
      <c r="A1166" s="6">
        <v>56</v>
      </c>
      <c r="B1166" s="6" t="s">
        <v>163</v>
      </c>
      <c r="C1166" s="7">
        <v>144873.77240325001</v>
      </c>
      <c r="D1166" s="7">
        <v>51752.77150725</v>
      </c>
      <c r="E1166" s="7">
        <v>33219.580028249999</v>
      </c>
      <c r="F1166" s="7">
        <v>89046.676215750005</v>
      </c>
    </row>
    <row r="1167" spans="1:6">
      <c r="A1167" s="6">
        <v>57</v>
      </c>
      <c r="B1167" s="6" t="s">
        <v>164</v>
      </c>
      <c r="C1167" s="7">
        <v>118212.99839250001</v>
      </c>
      <c r="D1167" s="7">
        <v>59707.606043250009</v>
      </c>
      <c r="E1167" s="7">
        <v>33198.513199500005</v>
      </c>
      <c r="F1167" s="7">
        <v>75705.755796000012</v>
      </c>
    </row>
    <row r="1168" spans="1:6">
      <c r="A1168" s="6">
        <v>58</v>
      </c>
      <c r="B1168" s="6" t="s">
        <v>165</v>
      </c>
      <c r="C1168" s="7">
        <v>80968.24961775</v>
      </c>
      <c r="D1168" s="7">
        <v>42571.847538000002</v>
      </c>
      <c r="E1168" s="7">
        <v>31949.952482250003</v>
      </c>
      <c r="F1168" s="7">
        <v>56459.101049999997</v>
      </c>
    </row>
    <row r="1169" spans="1:6">
      <c r="A1169" s="6">
        <v>59</v>
      </c>
      <c r="B1169" s="6" t="s">
        <v>166</v>
      </c>
      <c r="C1169" s="7">
        <v>146726.24887799998</v>
      </c>
      <c r="D1169" s="7">
        <v>85641</v>
      </c>
      <c r="E1169" s="7">
        <v>58974</v>
      </c>
      <c r="F1169" s="7">
        <v>102850</v>
      </c>
    </row>
    <row r="1170" spans="1:6">
      <c r="A1170" s="6">
        <v>60</v>
      </c>
      <c r="B1170" s="6" t="s">
        <v>167</v>
      </c>
      <c r="C1170" s="7">
        <v>72552.753759750005</v>
      </c>
      <c r="D1170" s="7">
        <v>56176.805544750001</v>
      </c>
      <c r="E1170" s="7">
        <v>33029.978569500003</v>
      </c>
      <c r="F1170" s="7">
        <v>52791.366164625004</v>
      </c>
    </row>
    <row r="1171" spans="1:6">
      <c r="A1171" s="6">
        <v>61</v>
      </c>
      <c r="B1171" s="6" t="s">
        <v>168</v>
      </c>
      <c r="C1171" s="7">
        <v>66528</v>
      </c>
      <c r="D1171" s="7">
        <v>38542</v>
      </c>
      <c r="E1171" s="7">
        <v>26556</v>
      </c>
      <c r="F1171" s="7">
        <v>46542</v>
      </c>
    </row>
    <row r="1172" spans="1:6">
      <c r="A1172" s="6">
        <v>62</v>
      </c>
      <c r="B1172" s="6" t="s">
        <v>171</v>
      </c>
      <c r="C1172" s="7">
        <v>76136.923557749993</v>
      </c>
      <c r="D1172" s="7">
        <v>61225</v>
      </c>
      <c r="E1172" s="7">
        <v>50991.556761749991</v>
      </c>
      <c r="F1172" s="7">
        <v>63564.240159749992</v>
      </c>
    </row>
    <row r="1173" spans="1:6">
      <c r="A1173" s="6">
        <v>63</v>
      </c>
      <c r="B1173" s="6" t="s">
        <v>172</v>
      </c>
      <c r="C1173" s="7">
        <v>98524</v>
      </c>
      <c r="D1173" s="7">
        <v>52931.109462</v>
      </c>
      <c r="E1173" s="7">
        <v>49527</v>
      </c>
      <c r="F1173" s="7">
        <v>74025</v>
      </c>
    </row>
    <row r="1174" spans="1:6">
      <c r="A1174" s="6">
        <v>64</v>
      </c>
      <c r="B1174" s="6" t="s">
        <v>173</v>
      </c>
      <c r="C1174" s="7">
        <v>61790.413178999996</v>
      </c>
      <c r="D1174" s="7">
        <v>38328.988227750007</v>
      </c>
      <c r="E1174" s="7">
        <v>29856</v>
      </c>
      <c r="F1174" s="7">
        <v>45823</v>
      </c>
    </row>
    <row r="1175" spans="1:6">
      <c r="A1175" s="6">
        <v>65</v>
      </c>
      <c r="B1175" s="6" t="s">
        <v>174</v>
      </c>
      <c r="C1175" s="7">
        <v>48394.719004499995</v>
      </c>
      <c r="D1175" s="7">
        <v>33029.978569500003</v>
      </c>
      <c r="E1175" s="7">
        <v>31949.952482250003</v>
      </c>
      <c r="F1175" s="7">
        <v>40172.335743375006</v>
      </c>
    </row>
    <row r="1176" spans="1:6">
      <c r="A1176" s="6">
        <v>66</v>
      </c>
      <c r="B1176" s="6" t="s">
        <v>175</v>
      </c>
      <c r="C1176" s="7">
        <v>52220.455105499997</v>
      </c>
      <c r="D1176" s="7">
        <v>45865</v>
      </c>
      <c r="E1176" s="7">
        <v>35842</v>
      </c>
      <c r="F1176" s="7">
        <v>44031</v>
      </c>
    </row>
    <row r="1177" spans="1:6">
      <c r="A1177" s="6">
        <v>67</v>
      </c>
      <c r="B1177" s="6" t="s">
        <v>176</v>
      </c>
      <c r="C1177" s="7">
        <v>51556.147772249999</v>
      </c>
      <c r="D1177" s="7">
        <v>35800.968777749993</v>
      </c>
      <c r="E1177" s="7">
        <v>27853</v>
      </c>
      <c r="F1177" s="7">
        <v>39704</v>
      </c>
    </row>
    <row r="1178" spans="1:6">
      <c r="A1178" s="6">
        <v>68</v>
      </c>
      <c r="B1178" s="6" t="s">
        <v>177</v>
      </c>
      <c r="C1178" s="7">
        <v>70364.612480249998</v>
      </c>
      <c r="D1178" s="7">
        <v>40807.851744</v>
      </c>
      <c r="E1178" s="7">
        <v>25843</v>
      </c>
      <c r="F1178" s="7">
        <v>48104</v>
      </c>
    </row>
    <row r="1179" spans="1:6">
      <c r="A1179" s="6">
        <v>69</v>
      </c>
      <c r="B1179" s="6" t="s">
        <v>178</v>
      </c>
      <c r="C1179" s="7">
        <v>60022.204019249992</v>
      </c>
      <c r="D1179" s="7">
        <v>49578</v>
      </c>
      <c r="E1179" s="7">
        <v>35471</v>
      </c>
      <c r="F1179" s="7">
        <v>47746</v>
      </c>
    </row>
    <row r="1180" spans="1:6">
      <c r="A1180" s="6">
        <v>70</v>
      </c>
      <c r="B1180" s="6" t="s">
        <v>179</v>
      </c>
      <c r="C1180" s="7">
        <v>57999.78845924999</v>
      </c>
      <c r="D1180" s="7">
        <v>36628.192920000001</v>
      </c>
      <c r="E1180" s="7">
        <v>26584</v>
      </c>
      <c r="F1180" s="7">
        <v>42292</v>
      </c>
    </row>
    <row r="1181" spans="1:6">
      <c r="A1181" s="6">
        <v>71</v>
      </c>
      <c r="B1181" s="6" t="s">
        <v>184</v>
      </c>
      <c r="C1181" s="7">
        <v>42768.471273000003</v>
      </c>
      <c r="D1181" s="7">
        <v>35944.223213250007</v>
      </c>
      <c r="E1181" s="7">
        <v>29854</v>
      </c>
      <c r="F1181" s="7">
        <v>36311</v>
      </c>
    </row>
    <row r="1182" spans="1:6">
      <c r="A1182" s="6">
        <v>72</v>
      </c>
      <c r="B1182" s="6" t="s">
        <v>185</v>
      </c>
      <c r="C1182" s="7">
        <v>42556.39853025</v>
      </c>
      <c r="D1182" s="7">
        <v>39343.9</v>
      </c>
      <c r="E1182" s="7">
        <v>28475</v>
      </c>
      <c r="F1182" s="7">
        <v>35515</v>
      </c>
    </row>
    <row r="1183" spans="1:6">
      <c r="A1183" s="6">
        <v>73</v>
      </c>
      <c r="B1183" s="6" t="s">
        <v>187</v>
      </c>
      <c r="C1183" s="7">
        <v>69965</v>
      </c>
      <c r="D1183" s="7">
        <v>40777.699999999997</v>
      </c>
      <c r="E1183" s="7">
        <v>39562</v>
      </c>
      <c r="F1183" s="7">
        <v>43653</v>
      </c>
    </row>
    <row r="1184" spans="1:6">
      <c r="A1184" s="6">
        <v>74</v>
      </c>
      <c r="B1184" s="6" t="s">
        <v>190</v>
      </c>
      <c r="C1184" s="7">
        <v>50814.595400249993</v>
      </c>
      <c r="D1184" s="7">
        <v>48146.13042524999</v>
      </c>
      <c r="E1184" s="7">
        <v>34808.018916000001</v>
      </c>
      <c r="F1184" s="7">
        <v>42811.307158124997</v>
      </c>
    </row>
    <row r="1185" spans="1:6">
      <c r="A1185" s="6">
        <v>75</v>
      </c>
      <c r="B1185" s="6" t="s">
        <v>191</v>
      </c>
      <c r="C1185" s="7">
        <v>53936.699420999998</v>
      </c>
      <c r="D1185" s="7">
        <v>46558</v>
      </c>
      <c r="E1185" s="7">
        <v>31949.952482250003</v>
      </c>
      <c r="F1185" s="7">
        <v>42943.325951625004</v>
      </c>
    </row>
    <row r="1186" spans="1:6">
      <c r="A1186" s="6">
        <v>76</v>
      </c>
      <c r="B1186" s="6" t="s">
        <v>192</v>
      </c>
      <c r="C1186" s="7">
        <v>53460.589091249996</v>
      </c>
      <c r="D1186" s="7">
        <v>41286.770984249997</v>
      </c>
      <c r="E1186" s="7">
        <v>31949.952482250003</v>
      </c>
      <c r="F1186" s="7">
        <v>42705.270786749999</v>
      </c>
    </row>
    <row r="1187" spans="1:6">
      <c r="A1187" s="6">
        <v>77</v>
      </c>
      <c r="B1187" s="6" t="s">
        <v>201</v>
      </c>
      <c r="C1187" s="7">
        <v>56474</v>
      </c>
      <c r="D1187" s="7">
        <v>34335.230000000003</v>
      </c>
      <c r="E1187" s="7">
        <v>29674</v>
      </c>
      <c r="F1187" s="7">
        <v>43074</v>
      </c>
    </row>
    <row r="1188" spans="1:6">
      <c r="A1188" s="6">
        <v>78</v>
      </c>
      <c r="B1188" s="6" t="s">
        <v>206</v>
      </c>
      <c r="C1188" s="7">
        <v>65857</v>
      </c>
      <c r="D1188" s="7">
        <v>43827.430531499995</v>
      </c>
      <c r="E1188" s="7">
        <v>35656</v>
      </c>
      <c r="F1188" s="7">
        <v>50756</v>
      </c>
    </row>
    <row r="1189" spans="1:6">
      <c r="A1189" s="6">
        <v>79</v>
      </c>
      <c r="B1189" s="6" t="s">
        <v>211</v>
      </c>
      <c r="C1189" s="7">
        <v>80228.101701000007</v>
      </c>
      <c r="D1189" s="7">
        <v>44865.32296125</v>
      </c>
      <c r="E1189" s="7">
        <v>34018.7150655</v>
      </c>
      <c r="F1189" s="7">
        <v>57123.408383249996</v>
      </c>
    </row>
    <row r="1190" spans="1:6">
      <c r="A1190" s="6">
        <v>80</v>
      </c>
      <c r="B1190" s="6" t="s">
        <v>212</v>
      </c>
      <c r="C1190" s="7">
        <v>56318.655525000002</v>
      </c>
      <c r="D1190" s="7">
        <v>48908.749625999997</v>
      </c>
      <c r="E1190" s="7">
        <v>36964</v>
      </c>
      <c r="F1190" s="7">
        <v>46641</v>
      </c>
    </row>
    <row r="1191" spans="1:6">
      <c r="A1191" s="6">
        <v>81</v>
      </c>
      <c r="B1191" s="6" t="s">
        <v>408</v>
      </c>
      <c r="C1191" s="7">
        <v>56137.480797750002</v>
      </c>
      <c r="D1191" s="7">
        <v>48416.43</v>
      </c>
      <c r="E1191" s="7">
        <v>38111.297663999998</v>
      </c>
      <c r="F1191" s="7">
        <v>47124.389230875</v>
      </c>
    </row>
    <row r="1192" spans="1:6">
      <c r="A1192" s="6">
        <v>82</v>
      </c>
      <c r="B1192" s="6" t="s">
        <v>218</v>
      </c>
      <c r="C1192" s="7">
        <v>55737.211051500002</v>
      </c>
      <c r="D1192" s="7">
        <v>35720.914828500005</v>
      </c>
      <c r="E1192" s="7">
        <v>29669</v>
      </c>
      <c r="F1192" s="7">
        <v>43843.581766875002</v>
      </c>
    </row>
    <row r="1193" spans="1:6">
      <c r="A1193" s="6">
        <v>83</v>
      </c>
      <c r="B1193" s="6" t="s">
        <v>222</v>
      </c>
      <c r="C1193" s="7">
        <v>69952</v>
      </c>
      <c r="D1193" s="7">
        <v>42805.35</v>
      </c>
      <c r="E1193" s="7">
        <v>34934.419888500001</v>
      </c>
      <c r="F1193" s="7">
        <v>52443</v>
      </c>
    </row>
    <row r="1194" spans="1:6">
      <c r="A1194" s="6">
        <v>84</v>
      </c>
      <c r="B1194" s="6" t="s">
        <v>409</v>
      </c>
      <c r="C1194" s="7">
        <v>59658</v>
      </c>
      <c r="D1194" s="7">
        <v>29563</v>
      </c>
      <c r="E1194" s="7">
        <v>24562</v>
      </c>
      <c r="F1194" s="7">
        <v>42110</v>
      </c>
    </row>
    <row r="1195" spans="1:6">
      <c r="A1195" s="6">
        <v>85</v>
      </c>
      <c r="B1195" s="6" t="s">
        <v>224</v>
      </c>
      <c r="C1195" s="7">
        <v>77452</v>
      </c>
      <c r="D1195" s="7">
        <v>42345.730242749996</v>
      </c>
      <c r="E1195" s="7">
        <v>32554</v>
      </c>
      <c r="F1195" s="7">
        <v>55003</v>
      </c>
    </row>
    <row r="1196" spans="1:6">
      <c r="A1196" s="6">
        <v>86</v>
      </c>
      <c r="B1196" s="6" t="s">
        <v>410</v>
      </c>
      <c r="C1196" s="7">
        <v>74112</v>
      </c>
      <c r="D1196" s="7">
        <v>45175.4</v>
      </c>
      <c r="E1196" s="7">
        <v>36995</v>
      </c>
      <c r="F1196" s="7">
        <v>55553</v>
      </c>
    </row>
    <row r="1197" spans="1:6">
      <c r="A1197" s="6">
        <v>87</v>
      </c>
      <c r="B1197" s="6" t="s">
        <v>226</v>
      </c>
      <c r="C1197" s="7">
        <v>68812.689428999991</v>
      </c>
      <c r="D1197" s="7">
        <v>41921.584757249999</v>
      </c>
      <c r="E1197" s="7">
        <v>33431.652771000001</v>
      </c>
      <c r="F1197" s="7">
        <v>51122.171099999992</v>
      </c>
    </row>
    <row r="1198" spans="1:6">
      <c r="A1198" s="6">
        <v>88</v>
      </c>
      <c r="B1198" s="6" t="s">
        <v>227</v>
      </c>
      <c r="C1198" s="7">
        <v>50285.115770999997</v>
      </c>
      <c r="D1198" s="7">
        <v>40757.291355000001</v>
      </c>
      <c r="E1198" s="7">
        <v>33876.86508525</v>
      </c>
      <c r="F1198" s="7">
        <v>42080.990428124998</v>
      </c>
    </row>
    <row r="1199" spans="1:6">
      <c r="A1199" s="6">
        <v>89</v>
      </c>
      <c r="B1199" s="6" t="s">
        <v>229</v>
      </c>
      <c r="C1199" s="7">
        <v>41026.946763</v>
      </c>
      <c r="D1199" s="7">
        <v>35706.97</v>
      </c>
      <c r="E1199" s="7">
        <v>29658</v>
      </c>
      <c r="F1199" s="7">
        <v>35342</v>
      </c>
    </row>
    <row r="1200" spans="1:6">
      <c r="A1200" s="6">
        <v>90</v>
      </c>
      <c r="B1200" s="6" t="s">
        <v>230</v>
      </c>
      <c r="C1200" s="7">
        <v>63756.650528999999</v>
      </c>
      <c r="D1200" s="7">
        <v>41068.74</v>
      </c>
      <c r="E1200" s="7">
        <v>38542</v>
      </c>
      <c r="F1200" s="7">
        <v>51149</v>
      </c>
    </row>
    <row r="1201" spans="1:6">
      <c r="A1201" s="6">
        <v>91</v>
      </c>
      <c r="B1201" s="6" t="s">
        <v>231</v>
      </c>
      <c r="C1201" s="7">
        <v>56243</v>
      </c>
      <c r="D1201" s="7">
        <v>45214</v>
      </c>
      <c r="E1201" s="7">
        <v>39562</v>
      </c>
      <c r="F1201" s="7">
        <v>47902</v>
      </c>
    </row>
    <row r="1202" spans="1:6">
      <c r="A1202" s="6">
        <v>92</v>
      </c>
      <c r="B1202" s="6" t="s">
        <v>233</v>
      </c>
      <c r="C1202" s="7">
        <v>53813.107358999994</v>
      </c>
      <c r="D1202" s="7">
        <v>45261</v>
      </c>
      <c r="E1202" s="7">
        <v>33256</v>
      </c>
      <c r="F1202" s="7">
        <v>43534</v>
      </c>
    </row>
    <row r="1203" spans="1:6">
      <c r="A1203" s="6">
        <v>93</v>
      </c>
      <c r="B1203" s="6" t="s">
        <v>234</v>
      </c>
      <c r="C1203" s="7">
        <v>33869.78</v>
      </c>
      <c r="D1203" s="7">
        <v>29584</v>
      </c>
      <c r="E1203" s="7">
        <v>22124</v>
      </c>
      <c r="F1203" s="7">
        <v>27997</v>
      </c>
    </row>
    <row r="1204" spans="1:6">
      <c r="A1204" s="6">
        <v>94</v>
      </c>
      <c r="B1204" s="6" t="s">
        <v>286</v>
      </c>
      <c r="C1204" s="7">
        <v>95276.839704750004</v>
      </c>
      <c r="D1204" s="7">
        <v>52011.191273250006</v>
      </c>
      <c r="E1204" s="7">
        <v>40910.376977250002</v>
      </c>
      <c r="F1204" s="7">
        <v>68093.608340999999</v>
      </c>
    </row>
    <row r="1205" spans="1:6">
      <c r="A1205" s="6">
        <v>95</v>
      </c>
      <c r="B1205" s="6" t="s">
        <v>288</v>
      </c>
      <c r="C1205" s="7">
        <v>71225.543548499991</v>
      </c>
      <c r="D1205" s="7">
        <v>60638.759874000003</v>
      </c>
      <c r="E1205" s="7">
        <v>59074.7</v>
      </c>
      <c r="F1205" s="7">
        <v>65150.121774250001</v>
      </c>
    </row>
    <row r="1206" spans="1:6">
      <c r="A1206" s="6">
        <v>96</v>
      </c>
      <c r="B1206" s="6" t="s">
        <v>289</v>
      </c>
      <c r="C1206" s="7">
        <v>65880.186867000011</v>
      </c>
      <c r="D1206" s="7">
        <v>46857</v>
      </c>
      <c r="E1206" s="7">
        <v>32471.005380000002</v>
      </c>
      <c r="F1206" s="7">
        <v>49175.596123500007</v>
      </c>
    </row>
    <row r="1207" spans="1:6">
      <c r="A1207" s="6">
        <v>97</v>
      </c>
      <c r="B1207" s="6" t="s">
        <v>291</v>
      </c>
      <c r="C1207" s="7">
        <v>54841.168601999998</v>
      </c>
      <c r="D1207" s="7">
        <v>41553.61748175</v>
      </c>
      <c r="E1207" s="7">
        <v>39805.070695500006</v>
      </c>
      <c r="F1207" s="7">
        <v>47323.119648749998</v>
      </c>
    </row>
    <row r="1208" spans="1:6">
      <c r="A1208" s="6">
        <v>98</v>
      </c>
      <c r="B1208" s="6" t="s">
        <v>292</v>
      </c>
      <c r="C1208" s="7">
        <v>52363.709541000004</v>
      </c>
      <c r="D1208" s="7">
        <v>41958.100593750001</v>
      </c>
      <c r="E1208" s="7">
        <v>36523</v>
      </c>
      <c r="F1208" s="7">
        <v>44443</v>
      </c>
    </row>
    <row r="1209" spans="1:6">
      <c r="A1209" s="6">
        <v>99</v>
      </c>
      <c r="B1209" s="6" t="s">
        <v>293</v>
      </c>
      <c r="C1209" s="7">
        <v>74493.710915250005</v>
      </c>
      <c r="D1209" s="7">
        <v>47356.826574750005</v>
      </c>
      <c r="E1209" s="7">
        <v>31949.952482250003</v>
      </c>
      <c r="F1209" s="7">
        <v>53221.83169875</v>
      </c>
    </row>
    <row r="1210" spans="1:6">
      <c r="A1210" s="6">
        <v>100</v>
      </c>
      <c r="B1210" s="6" t="s">
        <v>411</v>
      </c>
      <c r="C1210" s="7">
        <v>95862</v>
      </c>
      <c r="D1210" s="7">
        <v>62578.312574249991</v>
      </c>
      <c r="E1210" s="7">
        <v>45612</v>
      </c>
      <c r="F1210" s="7">
        <v>70737</v>
      </c>
    </row>
    <row r="1211" spans="1:6">
      <c r="A1211" s="6">
        <v>101</v>
      </c>
      <c r="B1211" s="6" t="s">
        <v>297</v>
      </c>
      <c r="C1211" s="7">
        <v>72377.196853500005</v>
      </c>
      <c r="D1211" s="7">
        <v>65111.64</v>
      </c>
      <c r="E1211" s="7">
        <v>54109.447416750001</v>
      </c>
      <c r="F1211" s="7">
        <v>63243.322135124996</v>
      </c>
    </row>
    <row r="1212" spans="1:6">
      <c r="A1212" s="6">
        <v>102</v>
      </c>
      <c r="B1212" s="6" t="s">
        <v>320</v>
      </c>
      <c r="C1212" s="7">
        <v>68089.394975250005</v>
      </c>
      <c r="D1212" s="7">
        <v>52314</v>
      </c>
      <c r="E1212" s="7">
        <v>45658.840177500002</v>
      </c>
      <c r="F1212" s="7">
        <v>56874.117576375</v>
      </c>
    </row>
    <row r="1213" spans="1:6">
      <c r="A1213" s="6">
        <v>103</v>
      </c>
      <c r="B1213" s="6" t="s">
        <v>327</v>
      </c>
      <c r="C1213" s="7">
        <v>69889</v>
      </c>
      <c r="D1213" s="7">
        <v>42557</v>
      </c>
      <c r="E1213" s="7">
        <v>37243.3443195</v>
      </c>
      <c r="F1213" s="7">
        <v>53566</v>
      </c>
    </row>
    <row r="1214" spans="1:6">
      <c r="A1214" s="6">
        <v>104</v>
      </c>
      <c r="B1214" s="6" t="s">
        <v>350</v>
      </c>
      <c r="C1214" s="7">
        <v>58746</v>
      </c>
      <c r="D1214" s="7">
        <v>38111.297663999998</v>
      </c>
      <c r="E1214" s="7">
        <v>29698</v>
      </c>
      <c r="F1214" s="7">
        <v>44222</v>
      </c>
    </row>
    <row r="1215" spans="1:6">
      <c r="A1215" s="6">
        <v>105</v>
      </c>
      <c r="B1215" s="6" t="s">
        <v>351</v>
      </c>
      <c r="C1215" s="7">
        <v>48119.445775499989</v>
      </c>
      <c r="D1215" s="7">
        <v>39918.831570750001</v>
      </c>
      <c r="E1215" s="7">
        <v>29995</v>
      </c>
      <c r="F1215" s="7">
        <v>39057</v>
      </c>
    </row>
    <row r="1216" spans="1:6">
      <c r="A1216" s="6">
        <v>106</v>
      </c>
      <c r="B1216" s="6" t="s">
        <v>352</v>
      </c>
      <c r="C1216" s="7">
        <v>87296.724974249999</v>
      </c>
      <c r="D1216" s="7">
        <v>46224.83564325</v>
      </c>
      <c r="E1216" s="7">
        <v>37264.411148249994</v>
      </c>
      <c r="F1216" s="7">
        <v>62280.568061249993</v>
      </c>
    </row>
    <row r="1217" spans="1:6">
      <c r="A1217" s="6">
        <v>107</v>
      </c>
      <c r="B1217" s="6" t="s">
        <v>353</v>
      </c>
      <c r="C1217" s="7">
        <v>46304.889592500003</v>
      </c>
      <c r="D1217" s="7">
        <v>38993.295560999999</v>
      </c>
      <c r="E1217" s="7">
        <v>29896</v>
      </c>
      <c r="F1217" s="7">
        <v>38100</v>
      </c>
    </row>
    <row r="1218" spans="1:6">
      <c r="A1218" s="6">
        <v>108</v>
      </c>
      <c r="B1218" s="6" t="s">
        <v>356</v>
      </c>
      <c r="C1218" s="7">
        <v>103148.81138100001</v>
      </c>
      <c r="D1218" s="7">
        <v>49825.858904249995</v>
      </c>
      <c r="E1218" s="7">
        <v>35851.529166749999</v>
      </c>
      <c r="F1218" s="7">
        <v>69500.170273875003</v>
      </c>
    </row>
    <row r="1219" spans="1:6">
      <c r="A1219" s="6">
        <v>109</v>
      </c>
      <c r="B1219" s="6" t="s">
        <v>361</v>
      </c>
      <c r="C1219" s="7">
        <v>55471.769009249998</v>
      </c>
      <c r="D1219" s="7">
        <v>46748.697451499997</v>
      </c>
      <c r="E1219" s="7">
        <v>38111.297663999998</v>
      </c>
      <c r="F1219" s="7">
        <v>46791.533336624998</v>
      </c>
    </row>
    <row r="1220" spans="1:6">
      <c r="A1220" s="6">
        <v>110</v>
      </c>
      <c r="B1220" s="6" t="s">
        <v>365</v>
      </c>
      <c r="C1220" s="7">
        <v>69991</v>
      </c>
      <c r="D1220" s="7">
        <v>48048</v>
      </c>
      <c r="E1220" s="7">
        <v>33876.86508525</v>
      </c>
      <c r="F1220" s="7">
        <v>51934</v>
      </c>
    </row>
    <row r="1221" spans="1:6">
      <c r="A1221" s="6">
        <v>111</v>
      </c>
      <c r="B1221" s="6" t="s">
        <v>18</v>
      </c>
      <c r="C1221" s="7">
        <v>245920.114275</v>
      </c>
      <c r="D1221" s="7">
        <v>82063.724712750001</v>
      </c>
      <c r="E1221" s="7">
        <v>43757.207768999993</v>
      </c>
      <c r="F1221" s="7">
        <v>144838.66102199999</v>
      </c>
    </row>
    <row r="1222" spans="1:6">
      <c r="A1222" s="6">
        <v>112</v>
      </c>
      <c r="B1222" s="6" t="s">
        <v>19</v>
      </c>
      <c r="C1222" s="7">
        <v>174674.90835300001</v>
      </c>
      <c r="D1222" s="7">
        <v>67329.584684999994</v>
      </c>
      <c r="E1222" s="7">
        <v>44462.244304500004</v>
      </c>
      <c r="F1222" s="7">
        <v>109568.57632875</v>
      </c>
    </row>
    <row r="1223" spans="1:6">
      <c r="A1223" s="6">
        <v>113</v>
      </c>
      <c r="B1223" s="6" t="s">
        <v>95</v>
      </c>
      <c r="C1223" s="7">
        <v>69852</v>
      </c>
      <c r="D1223" s="7">
        <v>37650.089999999997</v>
      </c>
      <c r="E1223" s="7">
        <v>29663</v>
      </c>
      <c r="F1223" s="7">
        <v>99515</v>
      </c>
    </row>
    <row r="1224" spans="1:6" ht="18.75">
      <c r="A1224" s="300" t="s">
        <v>412</v>
      </c>
      <c r="B1224" s="300"/>
      <c r="C1224" s="300"/>
      <c r="D1224" s="300"/>
      <c r="E1224" s="300"/>
      <c r="F1224" s="300"/>
    </row>
    <row r="1225" spans="1:6">
      <c r="A1225" s="220" t="s">
        <v>1274</v>
      </c>
      <c r="B1225" s="220"/>
      <c r="C1225" s="221"/>
      <c r="D1225" s="221"/>
      <c r="E1225" s="221"/>
      <c r="F1225" s="221"/>
    </row>
    <row r="1226" spans="1:6">
      <c r="A1226" s="6" t="s">
        <v>1</v>
      </c>
      <c r="B1226" s="6" t="s">
        <v>2</v>
      </c>
      <c r="C1226" s="7" t="s">
        <v>3</v>
      </c>
      <c r="D1226" s="7" t="s">
        <v>4</v>
      </c>
      <c r="E1226" s="7" t="s">
        <v>5</v>
      </c>
      <c r="F1226" s="7" t="s">
        <v>6</v>
      </c>
    </row>
    <row r="1227" spans="1:6">
      <c r="A1227" s="6">
        <v>1</v>
      </c>
      <c r="B1227" s="6" t="s">
        <v>366</v>
      </c>
      <c r="C1227" s="7">
        <v>487513.4</v>
      </c>
      <c r="D1227" s="7">
        <v>428968.90982860187</v>
      </c>
      <c r="E1227" s="7">
        <v>231120.46977488181</v>
      </c>
      <c r="F1227" s="7">
        <v>359316.93488744093</v>
      </c>
    </row>
    <row r="1228" spans="1:6">
      <c r="A1228" s="6">
        <v>2</v>
      </c>
      <c r="B1228" s="6" t="s">
        <v>8</v>
      </c>
      <c r="C1228" s="7">
        <v>389408.0123144816</v>
      </c>
      <c r="D1228" s="7">
        <v>228964.96674858243</v>
      </c>
      <c r="E1228" s="7">
        <v>141052.67509652118</v>
      </c>
      <c r="F1228" s="7">
        <v>265230.34370550141</v>
      </c>
    </row>
    <row r="1229" spans="1:6">
      <c r="A1229" s="6">
        <v>3</v>
      </c>
      <c r="B1229" s="6" t="s">
        <v>9</v>
      </c>
      <c r="C1229" s="7">
        <v>423548.8</v>
      </c>
      <c r="D1229" s="7">
        <v>221452</v>
      </c>
      <c r="E1229" s="7">
        <v>113547.57743127858</v>
      </c>
      <c r="F1229" s="7">
        <v>268548.18871563929</v>
      </c>
    </row>
    <row r="1230" spans="1:6">
      <c r="A1230" s="6">
        <v>4</v>
      </c>
      <c r="B1230" s="6" t="s">
        <v>10</v>
      </c>
      <c r="C1230" s="7">
        <v>400779.2</v>
      </c>
      <c r="D1230" s="7">
        <v>258544.98788773938</v>
      </c>
      <c r="E1230" s="7">
        <v>204298.46695144859</v>
      </c>
      <c r="F1230" s="7">
        <v>302538.83347572427</v>
      </c>
    </row>
    <row r="1231" spans="1:6">
      <c r="A1231" s="6">
        <v>5</v>
      </c>
      <c r="B1231" s="6" t="s">
        <v>11</v>
      </c>
      <c r="C1231" s="7">
        <v>412955.8</v>
      </c>
      <c r="D1231" s="7">
        <v>287983.99481022253</v>
      </c>
      <c r="E1231" s="7">
        <v>152115.88136829235</v>
      </c>
      <c r="F1231" s="7">
        <v>282535.84068414615</v>
      </c>
    </row>
    <row r="1232" spans="1:6">
      <c r="A1232" s="6">
        <v>6</v>
      </c>
      <c r="B1232" s="6" t="s">
        <v>12</v>
      </c>
      <c r="C1232" s="7">
        <v>505371.7</v>
      </c>
      <c r="D1232" s="7">
        <v>342974.04525261163</v>
      </c>
      <c r="E1232" s="7">
        <v>133373.81002492108</v>
      </c>
      <c r="F1232" s="7">
        <v>319372.75501246052</v>
      </c>
    </row>
    <row r="1233" spans="1:6">
      <c r="A1233" s="6">
        <v>7</v>
      </c>
      <c r="B1233" s="6" t="s">
        <v>13</v>
      </c>
      <c r="C1233" s="7">
        <v>442466.4</v>
      </c>
      <c r="D1233" s="7">
        <v>210642.27534830591</v>
      </c>
      <c r="E1233" s="7">
        <v>147449.59274381417</v>
      </c>
      <c r="F1233" s="7">
        <v>294957.99637190712</v>
      </c>
    </row>
    <row r="1234" spans="1:6">
      <c r="A1234" s="6">
        <v>8</v>
      </c>
      <c r="B1234" s="6" t="s">
        <v>15</v>
      </c>
      <c r="C1234" s="7">
        <v>376019.4</v>
      </c>
      <c r="D1234" s="7">
        <v>296525</v>
      </c>
      <c r="E1234" s="7">
        <v>228369.7768730112</v>
      </c>
      <c r="F1234" s="7">
        <v>302194.58843650564</v>
      </c>
    </row>
    <row r="1235" spans="1:6">
      <c r="A1235" s="6">
        <v>9</v>
      </c>
      <c r="B1235" s="6" t="s">
        <v>38</v>
      </c>
      <c r="C1235" s="7">
        <v>314353.65332822164</v>
      </c>
      <c r="D1235" s="7">
        <v>96107.598400310773</v>
      </c>
      <c r="E1235" s="7">
        <v>56815.9098452951</v>
      </c>
      <c r="F1235" s="7">
        <v>185584.78158675838</v>
      </c>
    </row>
    <row r="1236" spans="1:6">
      <c r="A1236" s="6">
        <v>10</v>
      </c>
      <c r="B1236" s="6" t="s">
        <v>39</v>
      </c>
      <c r="C1236" s="7">
        <v>156490.98479210652</v>
      </c>
      <c r="D1236" s="7">
        <v>75279.615462245376</v>
      </c>
      <c r="E1236" s="7">
        <v>61480.367116310023</v>
      </c>
      <c r="F1236" s="7">
        <v>108985.67595420826</v>
      </c>
    </row>
    <row r="1237" spans="1:6">
      <c r="A1237" s="6">
        <v>11</v>
      </c>
      <c r="B1237" s="6" t="s">
        <v>40</v>
      </c>
      <c r="C1237" s="7">
        <v>175560.86840540776</v>
      </c>
      <c r="D1237" s="7">
        <v>73069.171832047097</v>
      </c>
      <c r="E1237" s="7">
        <v>59918.222612118523</v>
      </c>
      <c r="F1237" s="7">
        <v>117739.54550876314</v>
      </c>
    </row>
    <row r="1238" spans="1:6">
      <c r="A1238" s="6">
        <v>12</v>
      </c>
      <c r="B1238" s="6" t="s">
        <v>41</v>
      </c>
      <c r="C1238" s="7">
        <v>168240.94861261366</v>
      </c>
      <c r="D1238" s="7">
        <v>98587</v>
      </c>
      <c r="E1238" s="7">
        <v>53667.813241889293</v>
      </c>
      <c r="F1238" s="7">
        <v>110954.38092725148</v>
      </c>
    </row>
    <row r="1239" spans="1:6">
      <c r="A1239" s="6">
        <v>13</v>
      </c>
      <c r="B1239" s="6" t="s">
        <v>42</v>
      </c>
      <c r="C1239" s="7">
        <v>155203.54330740942</v>
      </c>
      <c r="D1239" s="7">
        <v>91450.466543149058</v>
      </c>
      <c r="E1239" s="7">
        <v>69684.830631876088</v>
      </c>
      <c r="F1239" s="7">
        <v>112444.18696964276</v>
      </c>
    </row>
    <row r="1240" spans="1:6">
      <c r="A1240" s="6">
        <v>14</v>
      </c>
      <c r="B1240" s="6" t="s">
        <v>43</v>
      </c>
      <c r="C1240" s="7">
        <v>153013.24456530737</v>
      </c>
      <c r="D1240" s="7">
        <v>75221.012151419913</v>
      </c>
      <c r="E1240" s="7">
        <v>56369.05960025089</v>
      </c>
      <c r="F1240" s="7">
        <v>104691.15208277912</v>
      </c>
    </row>
    <row r="1241" spans="1:6">
      <c r="A1241" s="6">
        <v>15</v>
      </c>
      <c r="B1241" s="6" t="s">
        <v>70</v>
      </c>
      <c r="C1241" s="7">
        <v>176463.72566281265</v>
      </c>
      <c r="D1241" s="7">
        <v>124385.5272270643</v>
      </c>
      <c r="E1241" s="7">
        <v>62579.179194287623</v>
      </c>
      <c r="F1241" s="7">
        <v>119521.45242855012</v>
      </c>
    </row>
    <row r="1242" spans="1:6">
      <c r="A1242" s="6">
        <v>16</v>
      </c>
      <c r="B1242" s="6" t="s">
        <v>71</v>
      </c>
      <c r="C1242" s="7">
        <v>187946.31187767859</v>
      </c>
      <c r="D1242" s="7">
        <v>123665.80531598901</v>
      </c>
      <c r="E1242" s="7">
        <v>69067.664514745338</v>
      </c>
      <c r="F1242" s="7">
        <v>128506.98819621197</v>
      </c>
    </row>
    <row r="1243" spans="1:6">
      <c r="A1243" s="6">
        <v>17</v>
      </c>
      <c r="B1243" s="6" t="s">
        <v>72</v>
      </c>
      <c r="C1243" s="7">
        <v>132773.12608896001</v>
      </c>
      <c r="D1243" s="7">
        <v>88760.208305567226</v>
      </c>
      <c r="E1243" s="7">
        <v>58500.755031527435</v>
      </c>
      <c r="F1243" s="7">
        <v>95636.940560243733</v>
      </c>
    </row>
    <row r="1244" spans="1:6">
      <c r="A1244" s="6">
        <v>18</v>
      </c>
      <c r="B1244" s="6" t="s">
        <v>73</v>
      </c>
      <c r="C1244" s="7">
        <v>274703.01949440001</v>
      </c>
      <c r="D1244" s="7">
        <v>195954.820572672</v>
      </c>
      <c r="E1244" s="7">
        <v>119037.97511424002</v>
      </c>
      <c r="F1244" s="7">
        <v>196870.49730432004</v>
      </c>
    </row>
    <row r="1245" spans="1:6">
      <c r="A1245" s="6">
        <v>19</v>
      </c>
      <c r="B1245" s="6" t="s">
        <v>74</v>
      </c>
      <c r="C1245" s="7">
        <v>148372.59488931534</v>
      </c>
      <c r="D1245" s="7">
        <v>127022.67621421057</v>
      </c>
      <c r="E1245" s="7">
        <v>70891.692564188153</v>
      </c>
      <c r="F1245" s="7">
        <v>109632.14372675175</v>
      </c>
    </row>
    <row r="1246" spans="1:6">
      <c r="A1246" s="6">
        <v>20</v>
      </c>
      <c r="B1246" s="6" t="s">
        <v>413</v>
      </c>
      <c r="C1246" s="7">
        <v>186534.33835747736</v>
      </c>
      <c r="D1246" s="7">
        <v>130573.67057954152</v>
      </c>
      <c r="E1246" s="7">
        <v>92704.943665506813</v>
      </c>
      <c r="F1246" s="7">
        <v>139619.64101149209</v>
      </c>
    </row>
    <row r="1247" spans="1:6">
      <c r="A1247" s="6">
        <v>21</v>
      </c>
      <c r="B1247" s="6" t="s">
        <v>80</v>
      </c>
      <c r="C1247" s="7">
        <v>240650.83319787416</v>
      </c>
      <c r="D1247" s="7">
        <v>109362.93476764722</v>
      </c>
      <c r="E1247" s="7">
        <v>73210.186048720891</v>
      </c>
      <c r="F1247" s="7">
        <v>156930.50962329752</v>
      </c>
    </row>
    <row r="1248" spans="1:6">
      <c r="A1248" s="6">
        <v>22</v>
      </c>
      <c r="B1248" s="6" t="s">
        <v>81</v>
      </c>
      <c r="C1248" s="7">
        <v>157703.34078480845</v>
      </c>
      <c r="D1248" s="7">
        <v>105138.00232782337</v>
      </c>
      <c r="E1248" s="7">
        <v>87619.275097933831</v>
      </c>
      <c r="F1248" s="7">
        <v>122661.30794137114</v>
      </c>
    </row>
    <row r="1249" spans="1:6">
      <c r="A1249" s="6">
        <v>23</v>
      </c>
      <c r="B1249" s="6" t="s">
        <v>82</v>
      </c>
      <c r="C1249" s="7">
        <v>283566.77025675261</v>
      </c>
      <c r="D1249" s="7">
        <v>132401.36133591091</v>
      </c>
      <c r="E1249" s="7">
        <v>81509.879944378365</v>
      </c>
      <c r="F1249" s="7">
        <v>182538.3251005655</v>
      </c>
    </row>
    <row r="1250" spans="1:6">
      <c r="A1250" s="6">
        <v>24</v>
      </c>
      <c r="B1250" s="6" t="s">
        <v>83</v>
      </c>
      <c r="C1250" s="7">
        <v>147299.42175982386</v>
      </c>
      <c r="D1250" s="7">
        <v>104515.34215030272</v>
      </c>
      <c r="E1250" s="7">
        <v>76916.845458432013</v>
      </c>
      <c r="F1250" s="7">
        <v>112108.13360912795</v>
      </c>
    </row>
    <row r="1251" spans="1:6">
      <c r="A1251" s="6">
        <v>25</v>
      </c>
      <c r="B1251" s="6" t="s">
        <v>84</v>
      </c>
      <c r="C1251" s="7">
        <v>168510.15757171815</v>
      </c>
      <c r="D1251" s="7">
        <v>119852.92740540672</v>
      </c>
      <c r="E1251" s="7">
        <v>80511.792306882038</v>
      </c>
      <c r="F1251" s="7">
        <v>124510.9749393001</v>
      </c>
    </row>
    <row r="1252" spans="1:6">
      <c r="A1252" s="6">
        <v>26</v>
      </c>
      <c r="B1252" s="6" t="s">
        <v>85</v>
      </c>
      <c r="C1252" s="7">
        <v>113089.7390654546</v>
      </c>
      <c r="D1252" s="7">
        <v>99991.899095961606</v>
      </c>
      <c r="E1252" s="7">
        <v>76711.73387054287</v>
      </c>
      <c r="F1252" s="7">
        <v>94900.736467998737</v>
      </c>
    </row>
    <row r="1253" spans="1:6">
      <c r="A1253" s="6">
        <v>27</v>
      </c>
      <c r="B1253" s="6" t="s">
        <v>86</v>
      </c>
      <c r="C1253" s="7">
        <v>160164.67983947828</v>
      </c>
      <c r="D1253" s="7">
        <v>109265.87303409252</v>
      </c>
      <c r="E1253" s="7">
        <v>55654.831749565434</v>
      </c>
      <c r="F1253" s="7">
        <v>107909.75579452187</v>
      </c>
    </row>
    <row r="1254" spans="1:6">
      <c r="A1254" s="6">
        <v>28</v>
      </c>
      <c r="B1254" s="6" t="s">
        <v>87</v>
      </c>
      <c r="C1254" s="7">
        <v>291013.05343851418</v>
      </c>
      <c r="D1254" s="7">
        <v>155873.81867497574</v>
      </c>
      <c r="E1254" s="7">
        <v>75938.902709031929</v>
      </c>
      <c r="F1254" s="7">
        <v>183475.97807377309</v>
      </c>
    </row>
    <row r="1255" spans="1:6">
      <c r="A1255" s="6">
        <v>29</v>
      </c>
      <c r="B1255" s="6" t="s">
        <v>88</v>
      </c>
      <c r="C1255" s="7">
        <v>259112.70746136116</v>
      </c>
      <c r="D1255" s="7">
        <v>95406.190023868432</v>
      </c>
      <c r="E1255" s="7">
        <v>29871.206339821052</v>
      </c>
      <c r="F1255" s="7">
        <v>144491.95690059112</v>
      </c>
    </row>
    <row r="1256" spans="1:6">
      <c r="A1256" s="6">
        <v>30</v>
      </c>
      <c r="B1256" s="6" t="s">
        <v>89</v>
      </c>
      <c r="C1256" s="7">
        <v>108787.88978017228</v>
      </c>
      <c r="D1256" s="7">
        <v>44044.050792268805</v>
      </c>
      <c r="E1256" s="7">
        <v>35425.701393997828</v>
      </c>
      <c r="F1256" s="7">
        <v>72106.795587085056</v>
      </c>
    </row>
    <row r="1257" spans="1:6">
      <c r="A1257" s="6">
        <v>31</v>
      </c>
      <c r="B1257" s="6" t="s">
        <v>90</v>
      </c>
      <c r="C1257" s="7">
        <v>75924.251881325574</v>
      </c>
      <c r="D1257" s="7">
        <v>57167.529710247938</v>
      </c>
      <c r="E1257" s="7">
        <v>41298.851950788092</v>
      </c>
      <c r="F1257" s="7">
        <v>58611.551916056836</v>
      </c>
    </row>
    <row r="1258" spans="1:6">
      <c r="A1258" s="6">
        <v>32</v>
      </c>
      <c r="B1258" s="6" t="s">
        <v>93</v>
      </c>
      <c r="C1258" s="7">
        <v>282114.50696035888</v>
      </c>
      <c r="D1258" s="7">
        <v>84022.496896020471</v>
      </c>
      <c r="E1258" s="7">
        <v>54391.197859891203</v>
      </c>
      <c r="F1258" s="7">
        <v>168252.85241012502</v>
      </c>
    </row>
    <row r="1259" spans="1:6">
      <c r="A1259" s="6">
        <v>33</v>
      </c>
      <c r="B1259" s="6" t="s">
        <v>94</v>
      </c>
      <c r="C1259" s="7">
        <v>317435.82120694884</v>
      </c>
      <c r="D1259" s="7">
        <v>170925.71278980561</v>
      </c>
      <c r="E1259" s="7">
        <v>107998.57643749171</v>
      </c>
      <c r="F1259" s="7">
        <v>212717.19882222026</v>
      </c>
    </row>
    <row r="1260" spans="1:6">
      <c r="A1260" s="6">
        <v>34</v>
      </c>
      <c r="B1260" s="6" t="s">
        <v>96</v>
      </c>
      <c r="C1260" s="7">
        <v>430368.06387455994</v>
      </c>
      <c r="D1260" s="7">
        <v>175809.93247641603</v>
      </c>
      <c r="E1260" s="7">
        <v>109881.20779776</v>
      </c>
      <c r="F1260" s="7">
        <v>270124.63583615999</v>
      </c>
    </row>
    <row r="1261" spans="1:6">
      <c r="A1261" s="6">
        <v>35</v>
      </c>
      <c r="B1261" s="6" t="s">
        <v>109</v>
      </c>
      <c r="C1261" s="7">
        <v>276479.43235379708</v>
      </c>
      <c r="D1261" s="7">
        <v>149623.40930474651</v>
      </c>
      <c r="E1261" s="7">
        <v>101630.96044561152</v>
      </c>
      <c r="F1261" s="7">
        <v>189055.19639970429</v>
      </c>
    </row>
    <row r="1262" spans="1:6">
      <c r="A1262" s="6">
        <v>36</v>
      </c>
      <c r="B1262" s="6" t="s">
        <v>111</v>
      </c>
      <c r="C1262" s="7">
        <v>126616.11574535884</v>
      </c>
      <c r="D1262" s="7">
        <v>85467.43477856103</v>
      </c>
      <c r="E1262" s="7">
        <v>61923.554654427644</v>
      </c>
      <c r="F1262" s="7">
        <v>94269.835199893249</v>
      </c>
    </row>
    <row r="1263" spans="1:6">
      <c r="A1263" s="6">
        <v>37</v>
      </c>
      <c r="B1263" s="6" t="s">
        <v>112</v>
      </c>
      <c r="C1263" s="7">
        <v>186984.85130944819</v>
      </c>
      <c r="D1263" s="7">
        <v>130026.09589401599</v>
      </c>
      <c r="E1263" s="7">
        <v>50157.108652750845</v>
      </c>
      <c r="F1263" s="7">
        <v>118570.9799810995</v>
      </c>
    </row>
    <row r="1264" spans="1:6">
      <c r="A1264" s="6">
        <v>38</v>
      </c>
      <c r="B1264" s="6" t="s">
        <v>116</v>
      </c>
      <c r="C1264" s="7">
        <v>135349.84041181748</v>
      </c>
      <c r="D1264" s="7">
        <v>79215.19405486848</v>
      </c>
      <c r="E1264" s="7">
        <v>53394.941575858167</v>
      </c>
      <c r="F1264" s="7">
        <v>94372.390993837835</v>
      </c>
    </row>
    <row r="1265" spans="1:6">
      <c r="A1265" s="6">
        <v>39</v>
      </c>
      <c r="B1265" s="6" t="s">
        <v>118</v>
      </c>
      <c r="C1265" s="7">
        <v>117202.95894401742</v>
      </c>
      <c r="D1265" s="7">
        <v>99186.103572111359</v>
      </c>
      <c r="E1265" s="7">
        <v>52376.709050265592</v>
      </c>
      <c r="F1265" s="7">
        <v>84789.833997141497</v>
      </c>
    </row>
    <row r="1266" spans="1:6">
      <c r="A1266" s="6">
        <v>40</v>
      </c>
      <c r="B1266" s="6" t="s">
        <v>119</v>
      </c>
      <c r="C1266" s="7">
        <v>265639.65120454808</v>
      </c>
      <c r="D1266" s="7">
        <v>149334.05545754574</v>
      </c>
      <c r="E1266" s="7">
        <v>120840.02692212326</v>
      </c>
      <c r="F1266" s="7">
        <v>193239.83906333568</v>
      </c>
    </row>
    <row r="1267" spans="1:6">
      <c r="A1267" s="6">
        <v>41</v>
      </c>
      <c r="B1267" s="6" t="s">
        <v>120</v>
      </c>
      <c r="C1267" s="7">
        <v>161138.95988195177</v>
      </c>
      <c r="D1267" s="7">
        <v>114886.29681294799</v>
      </c>
      <c r="E1267" s="7">
        <v>51391.440887012359</v>
      </c>
      <c r="F1267" s="7">
        <v>106265.20038448206</v>
      </c>
    </row>
    <row r="1268" spans="1:6">
      <c r="A1268" s="6">
        <v>42</v>
      </c>
      <c r="B1268" s="6" t="s">
        <v>121</v>
      </c>
      <c r="C1268" s="7">
        <v>99810.5951030953</v>
      </c>
      <c r="D1268" s="7">
        <v>68547.560131169274</v>
      </c>
      <c r="E1268" s="7">
        <v>62266.017752063999</v>
      </c>
      <c r="F1268" s="7">
        <v>81038.306427579635</v>
      </c>
    </row>
    <row r="1269" spans="1:6">
      <c r="A1269" s="6">
        <v>43</v>
      </c>
      <c r="B1269" s="6" t="s">
        <v>122</v>
      </c>
      <c r="C1269" s="7">
        <v>93909.974244355588</v>
      </c>
      <c r="D1269" s="7">
        <v>75845</v>
      </c>
      <c r="E1269" s="7">
        <v>61722.105773465082</v>
      </c>
      <c r="F1269" s="7">
        <v>77816.04000891035</v>
      </c>
    </row>
    <row r="1270" spans="1:6">
      <c r="A1270" s="6">
        <v>44</v>
      </c>
      <c r="B1270" s="6" t="s">
        <v>356</v>
      </c>
      <c r="C1270" s="7">
        <v>147054.02039574223</v>
      </c>
      <c r="D1270" s="7">
        <v>66961.608031954951</v>
      </c>
      <c r="E1270" s="7">
        <v>53109.250435583992</v>
      </c>
      <c r="F1270" s="7">
        <v>100081.63541566313</v>
      </c>
    </row>
    <row r="1271" spans="1:6" ht="18.75">
      <c r="A1271" s="222" t="s">
        <v>414</v>
      </c>
      <c r="B1271" s="29"/>
      <c r="C1271" s="30"/>
      <c r="D1271" s="30"/>
      <c r="E1271" s="30"/>
      <c r="F1271" s="223"/>
    </row>
    <row r="1272" spans="1:6">
      <c r="A1272" s="224" t="s">
        <v>1274</v>
      </c>
      <c r="B1272" s="225"/>
      <c r="C1272" s="226"/>
      <c r="D1272" s="226"/>
      <c r="E1272" s="226"/>
      <c r="F1272" s="227"/>
    </row>
    <row r="1273" spans="1:6">
      <c r="A1273" s="6" t="s">
        <v>1</v>
      </c>
      <c r="B1273" s="6" t="s">
        <v>2</v>
      </c>
      <c r="C1273" s="7" t="s">
        <v>3</v>
      </c>
      <c r="D1273" s="7" t="s">
        <v>4</v>
      </c>
      <c r="E1273" s="7" t="s">
        <v>5</v>
      </c>
      <c r="F1273" s="7" t="s">
        <v>6</v>
      </c>
    </row>
    <row r="1274" spans="1:6">
      <c r="A1274" s="6">
        <v>1</v>
      </c>
      <c r="B1274" s="6" t="s">
        <v>7</v>
      </c>
      <c r="C1274" s="7">
        <v>830884.37087824882</v>
      </c>
      <c r="D1274" s="7">
        <v>256255.52163149684</v>
      </c>
      <c r="E1274" s="7">
        <v>135580.22502183722</v>
      </c>
      <c r="F1274" s="7">
        <v>483232.29795004305</v>
      </c>
    </row>
    <row r="1275" spans="1:6">
      <c r="A1275" s="6">
        <v>2</v>
      </c>
      <c r="B1275" s="6" t="s">
        <v>366</v>
      </c>
      <c r="C1275" s="7">
        <v>869740.02644290612</v>
      </c>
      <c r="D1275" s="7">
        <v>475256.7289387518</v>
      </c>
      <c r="E1275" s="7">
        <v>132021.68893202519</v>
      </c>
      <c r="F1275" s="7">
        <v>500880.85768746561</v>
      </c>
    </row>
    <row r="1276" spans="1:6">
      <c r="A1276" s="6">
        <v>3</v>
      </c>
      <c r="B1276" s="6" t="s">
        <v>8</v>
      </c>
      <c r="C1276" s="7">
        <v>256807.0947254177</v>
      </c>
      <c r="D1276" s="7">
        <v>126457.91775560414</v>
      </c>
      <c r="E1276" s="7">
        <v>63071.493655827901</v>
      </c>
      <c r="F1276" s="7">
        <v>159939.29419062281</v>
      </c>
    </row>
    <row r="1277" spans="1:6">
      <c r="A1277" s="6">
        <v>4</v>
      </c>
      <c r="B1277" s="6" t="s">
        <v>9</v>
      </c>
      <c r="C1277" s="7">
        <v>284805.65668005851</v>
      </c>
      <c r="D1277" s="7">
        <v>137661.96863437723</v>
      </c>
      <c r="E1277" s="7">
        <v>42168.652664272195</v>
      </c>
      <c r="F1277" s="7">
        <v>163487.15467216537</v>
      </c>
    </row>
    <row r="1278" spans="1:6">
      <c r="A1278" s="6">
        <v>5</v>
      </c>
      <c r="B1278" s="6" t="s">
        <v>10</v>
      </c>
      <c r="C1278" s="7">
        <v>267911.50659367599</v>
      </c>
      <c r="D1278" s="7">
        <v>158710.70960561518</v>
      </c>
      <c r="E1278" s="7">
        <v>78287.793975863999</v>
      </c>
      <c r="F1278" s="7">
        <v>173099.65028477003</v>
      </c>
    </row>
    <row r="1279" spans="1:6">
      <c r="A1279" s="6">
        <v>6</v>
      </c>
      <c r="B1279" s="6" t="s">
        <v>11</v>
      </c>
      <c r="C1279" s="7">
        <v>300845.75810488604</v>
      </c>
      <c r="D1279" s="7">
        <v>71492.769312367978</v>
      </c>
      <c r="E1279" s="7">
        <v>51242.919693292803</v>
      </c>
      <c r="F1279" s="7">
        <v>176044.33889908943</v>
      </c>
    </row>
    <row r="1280" spans="1:6">
      <c r="A1280" s="6">
        <v>7</v>
      </c>
      <c r="B1280" s="6" t="s">
        <v>12</v>
      </c>
      <c r="C1280" s="7">
        <v>265892.03736270772</v>
      </c>
      <c r="D1280" s="7">
        <v>133445.10336795001</v>
      </c>
      <c r="E1280" s="7">
        <v>65477.064052540794</v>
      </c>
      <c r="F1280" s="7">
        <v>165684.55070762426</v>
      </c>
    </row>
    <row r="1281" spans="1:6">
      <c r="A1281" s="6">
        <v>8</v>
      </c>
      <c r="B1281" s="6" t="s">
        <v>15</v>
      </c>
      <c r="C1281" s="7">
        <v>425269.97248516273</v>
      </c>
      <c r="D1281" s="7">
        <v>370368.9</v>
      </c>
      <c r="E1281" s="7">
        <v>58359.991872916791</v>
      </c>
      <c r="F1281" s="7">
        <v>241814.98217903974</v>
      </c>
    </row>
    <row r="1282" spans="1:6">
      <c r="A1282" s="6">
        <v>9</v>
      </c>
      <c r="B1282" s="6" t="s">
        <v>32</v>
      </c>
      <c r="C1282" s="7">
        <v>213675.85804885137</v>
      </c>
      <c r="D1282" s="7">
        <v>159742.88</v>
      </c>
      <c r="E1282" s="7">
        <v>109629.6005868832</v>
      </c>
      <c r="F1282" s="7">
        <v>161652.72931786728</v>
      </c>
    </row>
    <row r="1283" spans="1:6">
      <c r="A1283" s="6">
        <v>10</v>
      </c>
      <c r="B1283" s="6" t="s">
        <v>41</v>
      </c>
      <c r="C1283" s="7">
        <v>47328.5299944996</v>
      </c>
      <c r="D1283" s="7">
        <v>38104.804449706891</v>
      </c>
      <c r="E1283" s="7">
        <v>34161.946462195199</v>
      </c>
      <c r="F1283" s="7">
        <v>40745.2382283474</v>
      </c>
    </row>
    <row r="1284" spans="1:6">
      <c r="A1284" s="6">
        <v>11</v>
      </c>
      <c r="B1284" s="6" t="s">
        <v>50</v>
      </c>
      <c r="C1284" s="7">
        <v>332522.06710834755</v>
      </c>
      <c r="D1284" s="7">
        <v>132454.05106693736</v>
      </c>
      <c r="E1284" s="7">
        <v>28996.731327833084</v>
      </c>
      <c r="F1284" s="7">
        <v>180759.39921809032</v>
      </c>
    </row>
    <row r="1285" spans="1:6">
      <c r="A1285" s="6">
        <v>12</v>
      </c>
      <c r="B1285" s="6" t="s">
        <v>70</v>
      </c>
      <c r="C1285" s="7">
        <v>139670.7622570761</v>
      </c>
      <c r="D1285" s="7">
        <v>68743.800182988227</v>
      </c>
      <c r="E1285" s="7">
        <v>49709.190638583816</v>
      </c>
      <c r="F1285" s="7">
        <v>94689.976447829962</v>
      </c>
    </row>
    <row r="1286" spans="1:6">
      <c r="A1286" s="6">
        <v>13</v>
      </c>
      <c r="B1286" s="6" t="s">
        <v>71</v>
      </c>
      <c r="C1286" s="7">
        <v>227901.10606787482</v>
      </c>
      <c r="D1286" s="7">
        <v>88733.876667507124</v>
      </c>
      <c r="E1286" s="7">
        <v>35229.507289138797</v>
      </c>
      <c r="F1286" s="7">
        <v>131565.30667850681</v>
      </c>
    </row>
    <row r="1287" spans="1:6">
      <c r="A1287" s="6">
        <v>14</v>
      </c>
      <c r="B1287" s="6" t="s">
        <v>72</v>
      </c>
      <c r="C1287" s="7">
        <v>183579.53906926638</v>
      </c>
      <c r="D1287" s="7">
        <v>76595.71006515839</v>
      </c>
      <c r="E1287" s="7">
        <v>33589.022151735466</v>
      </c>
      <c r="F1287" s="7">
        <v>108584.28061050092</v>
      </c>
    </row>
    <row r="1288" spans="1:6">
      <c r="A1288" s="6">
        <v>15</v>
      </c>
      <c r="B1288" s="6" t="s">
        <v>77</v>
      </c>
      <c r="C1288" s="7">
        <v>207192.20529321389</v>
      </c>
      <c r="D1288" s="7">
        <v>54445.602174123604</v>
      </c>
      <c r="E1288" s="7">
        <v>35323.80849551881</v>
      </c>
      <c r="F1288" s="7">
        <v>121258.00689436635</v>
      </c>
    </row>
    <row r="1289" spans="1:6">
      <c r="A1289" s="6">
        <v>16</v>
      </c>
      <c r="B1289" s="6" t="s">
        <v>78</v>
      </c>
      <c r="C1289" s="7">
        <v>156150.34288899545</v>
      </c>
      <c r="D1289" s="7">
        <v>78065.385470250767</v>
      </c>
      <c r="E1289" s="7">
        <v>34161.946462195199</v>
      </c>
      <c r="F1289" s="7">
        <v>95156.144675595322</v>
      </c>
    </row>
    <row r="1290" spans="1:6">
      <c r="A1290" s="6">
        <v>17</v>
      </c>
      <c r="B1290" s="6" t="s">
        <v>109</v>
      </c>
      <c r="C1290" s="7">
        <v>193045.24506816629</v>
      </c>
      <c r="D1290" s="7">
        <v>60342.096474942082</v>
      </c>
      <c r="E1290" s="7">
        <v>31028.655435115736</v>
      </c>
      <c r="F1290" s="7">
        <v>112036.95025164101</v>
      </c>
    </row>
    <row r="1291" spans="1:6">
      <c r="A1291" s="6">
        <v>18</v>
      </c>
      <c r="B1291" s="6" t="s">
        <v>111</v>
      </c>
      <c r="C1291" s="7">
        <v>112248.68314898483</v>
      </c>
      <c r="D1291" s="7">
        <v>68435.986811219482</v>
      </c>
      <c r="E1291" s="7">
        <v>37008.775334044803</v>
      </c>
      <c r="F1291" s="7">
        <v>74628.729241514811</v>
      </c>
    </row>
    <row r="1292" spans="1:6">
      <c r="A1292" s="6">
        <v>19</v>
      </c>
      <c r="B1292" s="6" t="s">
        <v>112</v>
      </c>
      <c r="C1292" s="7">
        <v>93945.352771036807</v>
      </c>
      <c r="D1292" s="7">
        <v>85695</v>
      </c>
      <c r="E1292" s="7">
        <v>75085.111495033183</v>
      </c>
      <c r="F1292" s="7">
        <v>84515.232133034981</v>
      </c>
    </row>
    <row r="1293" spans="1:6">
      <c r="A1293" s="6">
        <v>20</v>
      </c>
      <c r="B1293" s="6" t="s">
        <v>118</v>
      </c>
      <c r="C1293" s="7">
        <v>194539.8302258873</v>
      </c>
      <c r="D1293" s="7">
        <v>93055.718748583793</v>
      </c>
      <c r="E1293" s="7">
        <v>34161.946462195199</v>
      </c>
      <c r="F1293" s="7">
        <v>114350.88834404125</v>
      </c>
    </row>
    <row r="1294" spans="1:6">
      <c r="A1294" s="6">
        <v>21</v>
      </c>
      <c r="B1294" s="6" t="s">
        <v>119</v>
      </c>
      <c r="C1294" s="7">
        <v>226751.69891086555</v>
      </c>
      <c r="D1294" s="7">
        <v>95498.653774239749</v>
      </c>
      <c r="E1294" s="7">
        <v>42702.433077743997</v>
      </c>
      <c r="F1294" s="7">
        <v>134727.06599430478</v>
      </c>
    </row>
    <row r="1295" spans="1:6">
      <c r="A1295" s="6">
        <v>22</v>
      </c>
      <c r="B1295" s="6" t="s">
        <v>120</v>
      </c>
      <c r="C1295" s="7">
        <v>67937.791758645806</v>
      </c>
      <c r="D1295" s="7">
        <v>47275.15195315241</v>
      </c>
      <c r="E1295" s="7">
        <v>33569.450203241504</v>
      </c>
      <c r="F1295" s="7">
        <v>50753.620980943655</v>
      </c>
    </row>
    <row r="1296" spans="1:6">
      <c r="A1296" s="6">
        <v>23</v>
      </c>
      <c r="B1296" s="6" t="s">
        <v>137</v>
      </c>
      <c r="C1296" s="7">
        <v>151036.72652793562</v>
      </c>
      <c r="D1296" s="7">
        <v>72510.510634054212</v>
      </c>
      <c r="E1296" s="7">
        <v>26849.154797631538</v>
      </c>
      <c r="F1296" s="7">
        <v>88942.940662783585</v>
      </c>
    </row>
    <row r="1297" spans="1:6">
      <c r="A1297" s="6">
        <v>24</v>
      </c>
      <c r="B1297" s="6" t="s">
        <v>207</v>
      </c>
      <c r="C1297" s="7">
        <v>70779.282826360679</v>
      </c>
      <c r="D1297" s="7">
        <v>45897</v>
      </c>
      <c r="E1297" s="7">
        <v>31277.752961402573</v>
      </c>
      <c r="F1297" s="7">
        <v>51028.517893881624</v>
      </c>
    </row>
    <row r="1298" spans="1:6">
      <c r="A1298" s="6">
        <v>25</v>
      </c>
      <c r="B1298" s="6" t="s">
        <v>230</v>
      </c>
      <c r="C1298" s="7">
        <v>75841</v>
      </c>
      <c r="D1298" s="7">
        <v>44194.095000000001</v>
      </c>
      <c r="E1298" s="7">
        <v>39214</v>
      </c>
      <c r="F1298" s="7">
        <v>57527</v>
      </c>
    </row>
    <row r="1299" spans="1:6">
      <c r="A1299" s="6">
        <v>26</v>
      </c>
      <c r="B1299" s="6" t="s">
        <v>233</v>
      </c>
      <c r="C1299" s="7">
        <v>77124</v>
      </c>
      <c r="D1299" s="7">
        <v>52485</v>
      </c>
      <c r="E1299" s="7">
        <v>31315.117590345599</v>
      </c>
      <c r="F1299" s="7">
        <v>54219</v>
      </c>
    </row>
    <row r="1300" spans="1:6">
      <c r="A1300" s="6">
        <v>27</v>
      </c>
      <c r="B1300" s="6" t="s">
        <v>293</v>
      </c>
      <c r="C1300" s="7">
        <v>56892.095735869349</v>
      </c>
      <c r="D1300" s="7">
        <v>42704.21234578891</v>
      </c>
      <c r="E1300" s="7">
        <v>36999.878993820275</v>
      </c>
      <c r="F1300" s="7">
        <v>46945.987364844812</v>
      </c>
    </row>
    <row r="1301" spans="1:6">
      <c r="A1301" s="6">
        <v>28</v>
      </c>
      <c r="B1301" s="6" t="s">
        <v>352</v>
      </c>
      <c r="C1301" s="7">
        <v>57158.985942605257</v>
      </c>
      <c r="D1301" s="7">
        <v>42931.958655536881</v>
      </c>
      <c r="E1301" s="7">
        <v>31220</v>
      </c>
      <c r="F1301" s="7">
        <v>44189</v>
      </c>
    </row>
    <row r="1302" spans="1:6">
      <c r="A1302" s="6">
        <v>29</v>
      </c>
      <c r="B1302" s="6" t="s">
        <v>356</v>
      </c>
      <c r="C1302" s="7">
        <v>185157.749825098</v>
      </c>
      <c r="D1302" s="7">
        <v>66900.478488465596</v>
      </c>
      <c r="E1302" s="7">
        <v>34517.800071176396</v>
      </c>
      <c r="F1302" s="7">
        <v>109837.7749481372</v>
      </c>
    </row>
    <row r="1303" spans="1:6">
      <c r="A1303" s="6">
        <v>30</v>
      </c>
      <c r="B1303" s="6" t="s">
        <v>18</v>
      </c>
      <c r="C1303" s="7">
        <v>419380.59525652381</v>
      </c>
      <c r="D1303" s="7">
        <v>238304.48632644021</v>
      </c>
      <c r="E1303" s="7">
        <v>74729.257886052001</v>
      </c>
      <c r="F1303" s="7">
        <v>247054.92657128788</v>
      </c>
    </row>
    <row r="1304" spans="1:6">
      <c r="A1304" s="6">
        <v>31</v>
      </c>
      <c r="B1304" s="6" t="s">
        <v>19</v>
      </c>
      <c r="C1304" s="7">
        <v>179316.41283367161</v>
      </c>
      <c r="D1304" s="7">
        <v>94644.605112684862</v>
      </c>
      <c r="E1304" s="7">
        <v>60673.040331294593</v>
      </c>
      <c r="F1304" s="7">
        <v>119994.7265824831</v>
      </c>
    </row>
    <row r="1305" spans="1:6">
      <c r="A1305" s="6">
        <v>32</v>
      </c>
      <c r="B1305" s="6" t="s">
        <v>52</v>
      </c>
      <c r="C1305" s="7">
        <v>265173.21307256573</v>
      </c>
      <c r="D1305" s="7">
        <v>100350.71773269839</v>
      </c>
      <c r="E1305" s="7">
        <v>38432.189769969606</v>
      </c>
      <c r="F1305" s="7">
        <v>151802.70142126764</v>
      </c>
    </row>
    <row r="1306" spans="1:6">
      <c r="A1306" s="6">
        <v>33</v>
      </c>
      <c r="B1306" s="6" t="s">
        <v>100</v>
      </c>
      <c r="C1306" s="7">
        <v>66188.771270503203</v>
      </c>
      <c r="D1306" s="7">
        <v>42632</v>
      </c>
      <c r="E1306" s="7">
        <v>35229.507289138797</v>
      </c>
      <c r="F1306" s="7">
        <v>50709.139279821</v>
      </c>
    </row>
    <row r="1307" spans="1:6" ht="18.75">
      <c r="A1307" s="222" t="s">
        <v>415</v>
      </c>
      <c r="B1307" s="31"/>
      <c r="C1307" s="32"/>
      <c r="D1307" s="32"/>
      <c r="E1307" s="32"/>
      <c r="F1307" s="228"/>
    </row>
    <row r="1308" spans="1:6">
      <c r="A1308" s="224" t="s">
        <v>1274</v>
      </c>
      <c r="B1308" s="229"/>
      <c r="C1308" s="230"/>
      <c r="D1308" s="230"/>
      <c r="E1308" s="230"/>
      <c r="F1308" s="231"/>
    </row>
    <row r="1309" spans="1:6">
      <c r="A1309" s="6" t="s">
        <v>1</v>
      </c>
      <c r="B1309" s="6" t="s">
        <v>2</v>
      </c>
      <c r="C1309" s="7" t="s">
        <v>3</v>
      </c>
      <c r="D1309" s="7" t="s">
        <v>4</v>
      </c>
      <c r="E1309" s="7" t="s">
        <v>5</v>
      </c>
      <c r="F1309" s="7" t="s">
        <v>6</v>
      </c>
    </row>
    <row r="1310" spans="1:6">
      <c r="A1310" s="6">
        <v>1</v>
      </c>
      <c r="B1310" s="6" t="s">
        <v>7</v>
      </c>
      <c r="C1310" s="7">
        <v>377677.06232256</v>
      </c>
      <c r="D1310" s="7">
        <v>317268</v>
      </c>
      <c r="E1310" s="7">
        <v>247361.1</v>
      </c>
      <c r="F1310" s="7">
        <v>312519.08116127999</v>
      </c>
    </row>
    <row r="1311" spans="1:6">
      <c r="A1311" s="6">
        <v>2</v>
      </c>
      <c r="B1311" s="6" t="s">
        <v>366</v>
      </c>
      <c r="C1311" s="7">
        <v>287023.8</v>
      </c>
      <c r="D1311" s="7">
        <v>308721</v>
      </c>
      <c r="E1311" s="7">
        <v>250761</v>
      </c>
      <c r="F1311" s="7">
        <v>268892.40000000002</v>
      </c>
    </row>
    <row r="1312" spans="1:6">
      <c r="A1312" s="6">
        <v>3</v>
      </c>
      <c r="B1312" s="6" t="s">
        <v>9</v>
      </c>
      <c r="C1312" s="7">
        <v>337522.5</v>
      </c>
      <c r="D1312" s="7">
        <v>151906.30963199999</v>
      </c>
      <c r="E1312" s="7">
        <v>116967.85841664</v>
      </c>
      <c r="F1312" s="7">
        <v>227245.17920832001</v>
      </c>
    </row>
    <row r="1313" spans="1:6">
      <c r="A1313" s="6">
        <v>4</v>
      </c>
      <c r="B1313" s="6" t="s">
        <v>10</v>
      </c>
      <c r="C1313" s="7">
        <v>189882.88704</v>
      </c>
      <c r="D1313" s="7">
        <v>146654.1489764736</v>
      </c>
      <c r="E1313" s="7">
        <v>116018.44398144</v>
      </c>
      <c r="F1313" s="7">
        <v>152950.66551071999</v>
      </c>
    </row>
    <row r="1314" spans="1:6">
      <c r="A1314" s="6">
        <v>5</v>
      </c>
      <c r="B1314" s="6" t="s">
        <v>12</v>
      </c>
      <c r="C1314" s="7">
        <v>294603.29924256</v>
      </c>
      <c r="D1314" s="7">
        <v>117740.68176689281</v>
      </c>
      <c r="E1314" s="7">
        <v>96270.623729279992</v>
      </c>
      <c r="F1314" s="7">
        <v>195436.96148592001</v>
      </c>
    </row>
    <row r="1315" spans="1:6">
      <c r="A1315" s="6">
        <v>6</v>
      </c>
      <c r="B1315" s="6" t="s">
        <v>44</v>
      </c>
      <c r="C1315" s="7">
        <v>154944.43582464001</v>
      </c>
      <c r="D1315" s="7">
        <v>129423</v>
      </c>
      <c r="E1315" s="7">
        <v>85624</v>
      </c>
      <c r="F1315" s="7">
        <v>120284</v>
      </c>
    </row>
    <row r="1316" spans="1:6">
      <c r="A1316" s="6">
        <v>7</v>
      </c>
      <c r="B1316" s="6" t="s">
        <v>60</v>
      </c>
      <c r="C1316" s="7">
        <v>123044.11080192</v>
      </c>
      <c r="D1316" s="7">
        <v>99367.8</v>
      </c>
      <c r="E1316" s="7">
        <v>62140</v>
      </c>
      <c r="F1316" s="7">
        <v>92592</v>
      </c>
    </row>
    <row r="1317" spans="1:6">
      <c r="A1317" s="6">
        <v>8</v>
      </c>
      <c r="B1317" s="6" t="s">
        <v>70</v>
      </c>
      <c r="C1317" s="7">
        <v>45571.8928896</v>
      </c>
      <c r="D1317" s="7">
        <v>37596.811633919999</v>
      </c>
      <c r="E1317" s="7">
        <v>29642</v>
      </c>
      <c r="F1317" s="7">
        <v>37607</v>
      </c>
    </row>
    <row r="1318" spans="1:6">
      <c r="A1318" s="6">
        <v>9</v>
      </c>
      <c r="B1318" s="6" t="s">
        <v>71</v>
      </c>
      <c r="C1318" s="7">
        <v>138994.27331327999</v>
      </c>
      <c r="D1318" s="7">
        <v>88295.542473599999</v>
      </c>
      <c r="E1318" s="7">
        <v>36404.347103308806</v>
      </c>
      <c r="F1318" s="7">
        <v>87699.310208294395</v>
      </c>
    </row>
    <row r="1319" spans="1:6">
      <c r="A1319" s="6">
        <v>10</v>
      </c>
      <c r="B1319" s="6" t="s">
        <v>72</v>
      </c>
      <c r="C1319" s="7">
        <v>87384.104615807999</v>
      </c>
      <c r="D1319" s="7">
        <v>59623.226530560009</v>
      </c>
      <c r="E1319" s="7">
        <v>43293.298245120008</v>
      </c>
      <c r="F1319" s="7">
        <v>65338.701430464003</v>
      </c>
    </row>
    <row r="1320" spans="1:6">
      <c r="A1320" s="6">
        <v>11</v>
      </c>
      <c r="B1320" s="6" t="s">
        <v>76</v>
      </c>
      <c r="C1320" s="7">
        <v>96854</v>
      </c>
      <c r="D1320" s="7">
        <v>51268.379500800002</v>
      </c>
      <c r="E1320" s="7">
        <v>41014.703600640001</v>
      </c>
      <c r="F1320" s="7">
        <v>48989.784856319995</v>
      </c>
    </row>
    <row r="1321" spans="1:6">
      <c r="A1321" s="6">
        <v>12</v>
      </c>
      <c r="B1321" s="6" t="s">
        <v>109</v>
      </c>
      <c r="C1321" s="7">
        <v>125531</v>
      </c>
      <c r="D1321" s="7">
        <v>88965.829064851219</v>
      </c>
      <c r="E1321" s="7">
        <v>28653.327654336001</v>
      </c>
      <c r="F1321" s="7">
        <v>77092</v>
      </c>
    </row>
    <row r="1322" spans="1:6">
      <c r="A1322" s="6">
        <v>13</v>
      </c>
      <c r="B1322" s="6" t="s">
        <v>111</v>
      </c>
      <c r="C1322" s="7">
        <v>98968</v>
      </c>
      <c r="D1322" s="7">
        <v>72195.899999999994</v>
      </c>
      <c r="E1322" s="7">
        <v>69914.25</v>
      </c>
      <c r="F1322" s="7">
        <v>84441</v>
      </c>
    </row>
    <row r="1323" spans="1:6">
      <c r="A1323" s="6">
        <v>14</v>
      </c>
      <c r="B1323" s="6" t="s">
        <v>112</v>
      </c>
      <c r="C1323" s="7">
        <v>84723</v>
      </c>
      <c r="D1323" s="7">
        <v>55200.6</v>
      </c>
      <c r="E1323" s="7">
        <v>39641</v>
      </c>
      <c r="F1323" s="7">
        <v>62182</v>
      </c>
    </row>
    <row r="1324" spans="1:6">
      <c r="A1324" s="6">
        <v>15</v>
      </c>
      <c r="B1324" s="6" t="s">
        <v>115</v>
      </c>
      <c r="C1324" s="7">
        <v>156241</v>
      </c>
      <c r="D1324" s="7">
        <v>86767.8</v>
      </c>
      <c r="E1324" s="7">
        <v>42102</v>
      </c>
      <c r="F1324" s="7">
        <v>99171</v>
      </c>
    </row>
    <row r="1325" spans="1:6">
      <c r="A1325" s="6">
        <v>16</v>
      </c>
      <c r="B1325" s="6" t="s">
        <v>119</v>
      </c>
      <c r="C1325" s="7">
        <v>56964.866112000003</v>
      </c>
      <c r="D1325" s="7">
        <v>42273</v>
      </c>
      <c r="E1325" s="7">
        <v>37596.811633919999</v>
      </c>
      <c r="F1325" s="7">
        <v>47280.838872959997</v>
      </c>
    </row>
    <row r="1326" spans="1:6">
      <c r="A1326" s="6">
        <v>17</v>
      </c>
      <c r="B1326" s="6" t="s">
        <v>120</v>
      </c>
      <c r="C1326" s="7">
        <v>67941.995811782399</v>
      </c>
      <c r="D1326" s="7">
        <v>34178.919667200003</v>
      </c>
      <c r="E1326" s="7">
        <v>28653.327654336001</v>
      </c>
      <c r="F1326" s="7">
        <v>48297.661733059198</v>
      </c>
    </row>
    <row r="1327" spans="1:6">
      <c r="A1327" s="6">
        <v>18</v>
      </c>
      <c r="B1327" s="6" t="s">
        <v>122</v>
      </c>
      <c r="C1327" s="7">
        <v>69521</v>
      </c>
      <c r="D1327" s="7">
        <v>43845.9</v>
      </c>
      <c r="E1327" s="7">
        <v>35478</v>
      </c>
      <c r="F1327" s="7">
        <v>52499</v>
      </c>
    </row>
    <row r="1328" spans="1:6">
      <c r="A1328" s="6">
        <v>19</v>
      </c>
      <c r="B1328" s="6" t="s">
        <v>137</v>
      </c>
      <c r="C1328" s="7">
        <v>85528.948809427195</v>
      </c>
      <c r="D1328" s="7">
        <v>67543.241748998407</v>
      </c>
      <c r="E1328" s="7">
        <v>45860.514877900809</v>
      </c>
      <c r="F1328" s="7">
        <v>65694.731843664005</v>
      </c>
    </row>
    <row r="1329" spans="1:6">
      <c r="A1329" s="6">
        <v>20</v>
      </c>
      <c r="B1329" s="6" t="s">
        <v>139</v>
      </c>
      <c r="C1329" s="7">
        <v>59662</v>
      </c>
      <c r="D1329" s="7">
        <v>32818.800000000003</v>
      </c>
      <c r="E1329" s="7">
        <v>29664</v>
      </c>
      <c r="F1329" s="7">
        <v>44663</v>
      </c>
    </row>
    <row r="1330" spans="1:6">
      <c r="A1330" s="6">
        <v>21</v>
      </c>
      <c r="B1330" s="6" t="s">
        <v>211</v>
      </c>
      <c r="C1330" s="7">
        <v>112031</v>
      </c>
      <c r="D1330" s="7">
        <v>80824.800000000003</v>
      </c>
      <c r="E1330" s="7">
        <v>79689.75</v>
      </c>
      <c r="F1330" s="7">
        <v>80479.812826559995</v>
      </c>
    </row>
    <row r="1331" spans="1:6">
      <c r="A1331" s="6">
        <v>22</v>
      </c>
      <c r="B1331" s="6" t="s">
        <v>230</v>
      </c>
      <c r="C1331" s="7">
        <v>58863.694982400004</v>
      </c>
      <c r="D1331" s="7">
        <v>35970.9</v>
      </c>
      <c r="E1331" s="7">
        <v>28653.327654336001</v>
      </c>
      <c r="F1331" s="7">
        <v>43758.511318368001</v>
      </c>
    </row>
    <row r="1332" spans="1:6">
      <c r="A1332" s="6">
        <v>23</v>
      </c>
      <c r="B1332" s="6" t="s">
        <v>231</v>
      </c>
      <c r="C1332" s="7">
        <v>52631</v>
      </c>
      <c r="D1332" s="7">
        <v>39524</v>
      </c>
      <c r="E1332" s="7">
        <v>29662</v>
      </c>
      <c r="F1332" s="7">
        <v>41146</v>
      </c>
    </row>
    <row r="1333" spans="1:6">
      <c r="A1333" s="6">
        <v>24</v>
      </c>
      <c r="B1333" s="6" t="s">
        <v>233</v>
      </c>
      <c r="C1333" s="7">
        <v>108516.17111448958</v>
      </c>
      <c r="D1333" s="7">
        <v>58571.275336358391</v>
      </c>
      <c r="E1333" s="7">
        <v>34811.229681043202</v>
      </c>
      <c r="F1333" s="7">
        <v>71663.700397766384</v>
      </c>
    </row>
    <row r="1334" spans="1:6">
      <c r="A1334" s="6">
        <v>25</v>
      </c>
      <c r="B1334" s="6" t="s">
        <v>293</v>
      </c>
      <c r="C1334" s="7">
        <v>82281.951441043217</v>
      </c>
      <c r="D1334" s="7">
        <v>48253.039254604795</v>
      </c>
      <c r="E1334" s="7">
        <v>28653.327654336001</v>
      </c>
      <c r="F1334" s="7">
        <v>55467.639547689607</v>
      </c>
    </row>
    <row r="1335" spans="1:6">
      <c r="A1335" s="6">
        <v>26</v>
      </c>
      <c r="B1335" s="6" t="s">
        <v>356</v>
      </c>
      <c r="C1335" s="7">
        <v>87384.104615807999</v>
      </c>
      <c r="D1335" s="7">
        <v>56231</v>
      </c>
      <c r="E1335" s="7">
        <v>36254</v>
      </c>
      <c r="F1335" s="7">
        <v>61819</v>
      </c>
    </row>
    <row r="1336" spans="1:6">
      <c r="A1336" s="6">
        <v>27</v>
      </c>
      <c r="B1336" s="6" t="s">
        <v>365</v>
      </c>
      <c r="C1336" s="7">
        <v>132541</v>
      </c>
      <c r="D1336" s="7">
        <v>83796.3</v>
      </c>
      <c r="E1336" s="7">
        <v>65412</v>
      </c>
      <c r="F1336" s="7">
        <v>98976</v>
      </c>
    </row>
    <row r="1337" spans="1:6">
      <c r="A1337" s="6">
        <v>28</v>
      </c>
      <c r="B1337" s="6" t="s">
        <v>19</v>
      </c>
      <c r="C1337" s="7">
        <v>168044.4562015296</v>
      </c>
      <c r="D1337" s="7">
        <v>129423</v>
      </c>
      <c r="E1337" s="7">
        <v>85447.299167999998</v>
      </c>
      <c r="F1337" s="7">
        <v>126745.8776847648</v>
      </c>
    </row>
    <row r="1338" spans="1:6">
      <c r="A1338" s="6">
        <v>29</v>
      </c>
      <c r="B1338" s="6" t="s">
        <v>52</v>
      </c>
      <c r="C1338" s="7">
        <v>359725.5341817984</v>
      </c>
      <c r="D1338" s="7">
        <v>205597.59477143042</v>
      </c>
      <c r="E1338" s="7">
        <v>45400.998291264004</v>
      </c>
      <c r="F1338" s="7">
        <v>202563.2662365312</v>
      </c>
    </row>
    <row r="1339" spans="1:6" ht="18.75">
      <c r="A1339" s="222" t="s">
        <v>416</v>
      </c>
      <c r="B1339" s="29"/>
      <c r="C1339" s="30"/>
      <c r="D1339" s="30"/>
      <c r="E1339" s="30"/>
      <c r="F1339" s="223"/>
    </row>
    <row r="1340" spans="1:6">
      <c r="A1340" s="224" t="s">
        <v>1272</v>
      </c>
      <c r="B1340" s="225"/>
      <c r="C1340" s="226"/>
      <c r="D1340" s="226"/>
      <c r="E1340" s="226"/>
      <c r="F1340" s="227"/>
    </row>
    <row r="1341" spans="1:6">
      <c r="A1341" s="6" t="s">
        <v>1</v>
      </c>
      <c r="B1341" s="6" t="s">
        <v>2</v>
      </c>
      <c r="C1341" s="7" t="s">
        <v>3</v>
      </c>
      <c r="D1341" s="7" t="s">
        <v>4</v>
      </c>
      <c r="E1341" s="7" t="s">
        <v>5</v>
      </c>
      <c r="F1341" s="7" t="s">
        <v>6</v>
      </c>
    </row>
    <row r="1342" spans="1:6">
      <c r="A1342" s="6">
        <v>1</v>
      </c>
      <c r="B1342" s="6" t="s">
        <v>7</v>
      </c>
      <c r="C1342" s="7">
        <v>474628.70882191567</v>
      </c>
      <c r="D1342" s="7">
        <v>129620.24920294195</v>
      </c>
      <c r="E1342" s="7">
        <v>43789.410887039994</v>
      </c>
      <c r="F1342" s="7">
        <v>259209.05985447782</v>
      </c>
    </row>
    <row r="1343" spans="1:6">
      <c r="A1343" s="6">
        <v>2</v>
      </c>
      <c r="B1343" s="6" t="s">
        <v>366</v>
      </c>
      <c r="C1343" s="7">
        <v>413226.52319286374</v>
      </c>
      <c r="D1343" s="7">
        <v>163873.89832635497</v>
      </c>
      <c r="E1343" s="7">
        <v>30181.009349836797</v>
      </c>
      <c r="F1343" s="7">
        <v>221703.76627135027</v>
      </c>
    </row>
    <row r="1344" spans="1:6">
      <c r="A1344" s="6">
        <v>3</v>
      </c>
      <c r="B1344" s="6" t="s">
        <v>8</v>
      </c>
      <c r="C1344" s="7">
        <v>324379.38043062988</v>
      </c>
      <c r="D1344" s="7">
        <v>117815.52227212186</v>
      </c>
      <c r="E1344" s="7">
        <v>48605.796962451444</v>
      </c>
      <c r="F1344" s="7">
        <v>186492.58869654065</v>
      </c>
    </row>
    <row r="1345" spans="1:6">
      <c r="A1345" s="6">
        <v>4</v>
      </c>
      <c r="B1345" s="6" t="s">
        <v>9</v>
      </c>
      <c r="C1345" s="7">
        <v>380038.19183995388</v>
      </c>
      <c r="D1345" s="7">
        <v>110272.06642331443</v>
      </c>
      <c r="E1345" s="7">
        <v>46861.40648157696</v>
      </c>
      <c r="F1345" s="7">
        <v>213449.79916076543</v>
      </c>
    </row>
    <row r="1346" spans="1:6">
      <c r="A1346" s="6">
        <v>5</v>
      </c>
      <c r="B1346" s="6" t="s">
        <v>10</v>
      </c>
      <c r="C1346" s="7">
        <v>359119.87797867414</v>
      </c>
      <c r="D1346" s="7">
        <v>146663.53704234085</v>
      </c>
      <c r="E1346" s="7">
        <v>49168.097910457342</v>
      </c>
      <c r="F1346" s="7">
        <v>204143.98794456574</v>
      </c>
    </row>
    <row r="1347" spans="1:6">
      <c r="A1347" s="6">
        <v>6</v>
      </c>
      <c r="B1347" s="6" t="s">
        <v>11</v>
      </c>
      <c r="C1347" s="7">
        <v>152338.64469330123</v>
      </c>
      <c r="D1347" s="7">
        <v>116602.89243217303</v>
      </c>
      <c r="E1347" s="7">
        <v>46552.410433471479</v>
      </c>
      <c r="F1347" s="7">
        <v>99445.527563386364</v>
      </c>
    </row>
    <row r="1348" spans="1:6">
      <c r="A1348" s="6">
        <v>7</v>
      </c>
      <c r="B1348" s="6" t="s">
        <v>12</v>
      </c>
      <c r="C1348" s="7">
        <v>215578.63821311999</v>
      </c>
      <c r="D1348" s="7">
        <v>112614.68762523032</v>
      </c>
      <c r="E1348" s="7">
        <v>39253.277041305599</v>
      </c>
      <c r="F1348" s="7">
        <v>127415.95762721279</v>
      </c>
    </row>
    <row r="1349" spans="1:6">
      <c r="A1349" s="6">
        <v>8</v>
      </c>
      <c r="B1349" s="6" t="s">
        <v>13</v>
      </c>
      <c r="C1349" s="7">
        <v>214259.76</v>
      </c>
      <c r="D1349" s="7">
        <v>197613.75169536</v>
      </c>
      <c r="E1349" s="7">
        <v>125150.48</v>
      </c>
      <c r="F1349" s="7">
        <v>169705.12</v>
      </c>
    </row>
    <row r="1350" spans="1:6">
      <c r="A1350" s="6">
        <v>9</v>
      </c>
      <c r="B1350" s="6" t="s">
        <v>14</v>
      </c>
      <c r="C1350" s="7">
        <v>116771.76236543999</v>
      </c>
      <c r="D1350" s="7">
        <v>75617.800330555401</v>
      </c>
      <c r="E1350" s="7">
        <v>36648.368496230396</v>
      </c>
      <c r="F1350" s="7">
        <v>76710.065430835195</v>
      </c>
    </row>
    <row r="1351" spans="1:6">
      <c r="A1351" s="6">
        <v>10</v>
      </c>
      <c r="B1351" s="6" t="s">
        <v>15</v>
      </c>
      <c r="C1351" s="7">
        <v>116831.0464909486</v>
      </c>
      <c r="D1351" s="7">
        <v>85484.11600610918</v>
      </c>
      <c r="E1351" s="7">
        <v>82322.295978983428</v>
      </c>
      <c r="F1351" s="7">
        <v>99576.671234966023</v>
      </c>
    </row>
    <row r="1352" spans="1:6">
      <c r="A1352" s="6">
        <v>11</v>
      </c>
      <c r="B1352" s="6" t="s">
        <v>38</v>
      </c>
      <c r="C1352" s="7">
        <v>41678.536721203207</v>
      </c>
      <c r="D1352" s="7">
        <v>39928.720000000001</v>
      </c>
      <c r="E1352" s="7">
        <v>36217.211219804158</v>
      </c>
      <c r="F1352" s="7">
        <v>38947.873970503686</v>
      </c>
    </row>
    <row r="1353" spans="1:6">
      <c r="A1353" s="6">
        <v>12</v>
      </c>
      <c r="B1353" s="6" t="s">
        <v>39</v>
      </c>
      <c r="C1353" s="7">
        <v>98745</v>
      </c>
      <c r="D1353" s="7">
        <v>71475.039999999994</v>
      </c>
      <c r="E1353" s="7">
        <v>68108.56</v>
      </c>
      <c r="F1353" s="7">
        <v>83427</v>
      </c>
    </row>
    <row r="1354" spans="1:6">
      <c r="A1354" s="6">
        <v>13</v>
      </c>
      <c r="B1354" s="6" t="s">
        <v>41</v>
      </c>
      <c r="C1354" s="7">
        <v>47274.598871485439</v>
      </c>
      <c r="D1354" s="7">
        <v>39774.258750320638</v>
      </c>
      <c r="E1354" s="7">
        <v>27985.700217366528</v>
      </c>
      <c r="F1354" s="7">
        <v>37630.149544425985</v>
      </c>
    </row>
    <row r="1355" spans="1:6">
      <c r="A1355" s="6">
        <v>14</v>
      </c>
      <c r="B1355" s="6" t="s">
        <v>44</v>
      </c>
      <c r="C1355" s="7">
        <v>54595.290127472632</v>
      </c>
      <c r="D1355" s="7">
        <v>38514</v>
      </c>
      <c r="E1355" s="7">
        <v>28025.222967705598</v>
      </c>
      <c r="F1355" s="7">
        <v>41310.256547589117</v>
      </c>
    </row>
    <row r="1356" spans="1:6">
      <c r="A1356" s="6">
        <v>15</v>
      </c>
      <c r="B1356" s="6" t="s">
        <v>46</v>
      </c>
      <c r="C1356" s="7">
        <v>126323.69252693299</v>
      </c>
      <c r="D1356" s="7">
        <v>67578.513613857795</v>
      </c>
      <c r="E1356" s="7">
        <v>42037.834451558403</v>
      </c>
      <c r="F1356" s="7">
        <v>84180.763489245699</v>
      </c>
    </row>
    <row r="1357" spans="1:6">
      <c r="A1357" s="6">
        <v>16</v>
      </c>
      <c r="B1357" s="6" t="s">
        <v>50</v>
      </c>
      <c r="C1357" s="7">
        <v>190418.81464499712</v>
      </c>
      <c r="D1357" s="7">
        <v>114761.49156410266</v>
      </c>
      <c r="E1357" s="7">
        <v>50301.682249728001</v>
      </c>
      <c r="F1357" s="7">
        <v>120360.24844736257</v>
      </c>
    </row>
    <row r="1358" spans="1:6">
      <c r="A1358" s="6">
        <v>17</v>
      </c>
      <c r="B1358" s="6" t="s">
        <v>58</v>
      </c>
      <c r="C1358" s="7">
        <v>62877.102812159996</v>
      </c>
      <c r="D1358" s="7">
        <v>54127</v>
      </c>
      <c r="E1358" s="7">
        <v>44912.216294400001</v>
      </c>
      <c r="F1358" s="7">
        <v>53894.659553279998</v>
      </c>
    </row>
    <row r="1359" spans="1:6">
      <c r="A1359" s="6">
        <v>18</v>
      </c>
      <c r="B1359" s="6" t="s">
        <v>60</v>
      </c>
      <c r="C1359" s="7">
        <v>85679.933269152752</v>
      </c>
      <c r="D1359" s="7">
        <v>39219.143756921854</v>
      </c>
      <c r="E1359" s="7">
        <v>29534.27343519744</v>
      </c>
      <c r="F1359" s="7">
        <v>57607.103352175094</v>
      </c>
    </row>
    <row r="1360" spans="1:6">
      <c r="A1360" s="6">
        <v>19</v>
      </c>
      <c r="B1360" s="6" t="s">
        <v>62</v>
      </c>
      <c r="C1360" s="7">
        <v>144110.72666816716</v>
      </c>
      <c r="D1360" s="7">
        <v>125646.41630521345</v>
      </c>
      <c r="E1360" s="7">
        <v>94928.256848495614</v>
      </c>
      <c r="F1360" s="7">
        <v>119519.49175833139</v>
      </c>
    </row>
    <row r="1361" spans="1:6">
      <c r="A1361" s="6">
        <v>20</v>
      </c>
      <c r="B1361" s="6" t="s">
        <v>65</v>
      </c>
      <c r="C1361" s="7">
        <v>131190.38028459417</v>
      </c>
      <c r="D1361" s="7">
        <v>117619.70500907827</v>
      </c>
      <c r="E1361" s="7">
        <v>43834.323103334398</v>
      </c>
      <c r="F1361" s="7">
        <v>87512.351693964287</v>
      </c>
    </row>
    <row r="1362" spans="1:6">
      <c r="A1362" s="6">
        <v>21</v>
      </c>
      <c r="B1362" s="6" t="s">
        <v>66</v>
      </c>
      <c r="C1362" s="7">
        <v>130705.32834861467</v>
      </c>
      <c r="D1362" s="7">
        <v>125822.47219308747</v>
      </c>
      <c r="E1362" s="7">
        <v>57020.549807370247</v>
      </c>
      <c r="F1362" s="7">
        <v>93862.939077992443</v>
      </c>
    </row>
    <row r="1363" spans="1:6">
      <c r="A1363" s="6">
        <v>22</v>
      </c>
      <c r="B1363" s="6" t="s">
        <v>67</v>
      </c>
      <c r="C1363" s="7">
        <v>129298</v>
      </c>
      <c r="D1363" s="7">
        <v>118061.64121741518</v>
      </c>
      <c r="E1363" s="7">
        <v>67903.679999999993</v>
      </c>
      <c r="F1363" s="7">
        <v>98600.84</v>
      </c>
    </row>
    <row r="1364" spans="1:6">
      <c r="A1364" s="6">
        <v>23</v>
      </c>
      <c r="B1364" s="6" t="s">
        <v>70</v>
      </c>
      <c r="C1364" s="7">
        <v>118808.98049655397</v>
      </c>
      <c r="D1364" s="7">
        <v>40420.99466496001</v>
      </c>
      <c r="E1364" s="7">
        <v>35929.773035520004</v>
      </c>
      <c r="F1364" s="7">
        <v>77369.376766036978</v>
      </c>
    </row>
    <row r="1365" spans="1:6">
      <c r="A1365" s="6">
        <v>24</v>
      </c>
      <c r="B1365" s="6" t="s">
        <v>71</v>
      </c>
      <c r="C1365" s="7">
        <v>162485.21259853212</v>
      </c>
      <c r="D1365" s="7">
        <v>61757.890382103556</v>
      </c>
      <c r="E1365" s="7">
        <v>41861.778563684355</v>
      </c>
      <c r="F1365" s="7">
        <v>102173.49558110823</v>
      </c>
    </row>
    <row r="1366" spans="1:6">
      <c r="A1366" s="6">
        <v>25</v>
      </c>
      <c r="B1366" s="6" t="s">
        <v>72</v>
      </c>
      <c r="C1366" s="7">
        <v>136604.99708104704</v>
      </c>
      <c r="D1366" s="7">
        <v>51675.996068336644</v>
      </c>
      <c r="E1366" s="7">
        <v>35954.923876644862</v>
      </c>
      <c r="F1366" s="7">
        <v>86279.960478845955</v>
      </c>
    </row>
    <row r="1367" spans="1:6">
      <c r="A1367" s="6">
        <v>26</v>
      </c>
      <c r="B1367" s="6" t="s">
        <v>73</v>
      </c>
      <c r="C1367" s="7">
        <v>145851.52417173813</v>
      </c>
      <c r="D1367" s="7">
        <v>90163.968943985674</v>
      </c>
      <c r="E1367" s="7">
        <v>82280.976739992577</v>
      </c>
      <c r="F1367" s="7">
        <v>114066.25045586536</v>
      </c>
    </row>
    <row r="1368" spans="1:6">
      <c r="A1368" s="6">
        <v>27</v>
      </c>
      <c r="B1368" s="6" t="s">
        <v>74</v>
      </c>
      <c r="C1368" s="7">
        <v>178339.22495045527</v>
      </c>
      <c r="D1368" s="7">
        <v>109389.99049529243</v>
      </c>
      <c r="E1368" s="7">
        <v>75179.457099522042</v>
      </c>
      <c r="F1368" s="7">
        <v>126759.34102498865</v>
      </c>
    </row>
    <row r="1369" spans="1:6">
      <c r="A1369" s="6">
        <v>28</v>
      </c>
      <c r="B1369" s="6" t="s">
        <v>75</v>
      </c>
      <c r="C1369" s="7">
        <v>60362.018699673594</v>
      </c>
      <c r="D1369" s="7">
        <v>52816.766362214395</v>
      </c>
      <c r="E1369" s="7">
        <v>48505.193597952006</v>
      </c>
      <c r="F1369" s="7">
        <v>54433.606148812803</v>
      </c>
    </row>
    <row r="1370" spans="1:6">
      <c r="A1370" s="6">
        <v>29</v>
      </c>
      <c r="B1370" s="6" t="s">
        <v>76</v>
      </c>
      <c r="C1370" s="7">
        <v>59284.125508607991</v>
      </c>
      <c r="D1370" s="7">
        <v>45810.460620288002</v>
      </c>
      <c r="E1370" s="7">
        <v>35570.4753051648</v>
      </c>
      <c r="F1370" s="7">
        <v>47427.300406886388</v>
      </c>
    </row>
    <row r="1371" spans="1:6">
      <c r="A1371" s="6">
        <v>30</v>
      </c>
      <c r="B1371" s="6" t="s">
        <v>91</v>
      </c>
      <c r="C1371" s="7">
        <v>75423.779556163587</v>
      </c>
      <c r="D1371" s="7">
        <v>55276.159326495741</v>
      </c>
      <c r="E1371" s="7">
        <v>45244.566694978566</v>
      </c>
      <c r="F1371" s="7">
        <v>60334.173125571077</v>
      </c>
    </row>
    <row r="1372" spans="1:6">
      <c r="A1372" s="6">
        <v>31</v>
      </c>
      <c r="B1372" s="6" t="s">
        <v>93</v>
      </c>
      <c r="C1372" s="7">
        <v>59709.893319078918</v>
      </c>
      <c r="D1372" s="7">
        <v>37180.129137156095</v>
      </c>
      <c r="E1372" s="7">
        <v>26895</v>
      </c>
      <c r="F1372" s="7">
        <v>43302</v>
      </c>
    </row>
    <row r="1373" spans="1:6">
      <c r="A1373" s="6">
        <v>32</v>
      </c>
      <c r="B1373" s="6" t="s">
        <v>106</v>
      </c>
      <c r="C1373" s="7">
        <v>126805.15148560896</v>
      </c>
      <c r="D1373" s="7">
        <v>111957.17277868031</v>
      </c>
      <c r="E1373" s="7">
        <v>90013.063897236483</v>
      </c>
      <c r="F1373" s="7">
        <v>108409.10769142272</v>
      </c>
    </row>
    <row r="1374" spans="1:6">
      <c r="A1374" s="6">
        <v>33</v>
      </c>
      <c r="B1374" s="6" t="s">
        <v>109</v>
      </c>
      <c r="C1374" s="7">
        <v>155310.48000000001</v>
      </c>
      <c r="D1374" s="7">
        <v>55919.30226383156</v>
      </c>
      <c r="E1374" s="7">
        <v>35962</v>
      </c>
      <c r="F1374" s="7">
        <v>91209.746877649915</v>
      </c>
    </row>
    <row r="1375" spans="1:6">
      <c r="A1375" s="6">
        <v>34</v>
      </c>
      <c r="B1375" s="6" t="s">
        <v>111</v>
      </c>
      <c r="C1375" s="7">
        <v>85009.843002040318</v>
      </c>
      <c r="D1375" s="7">
        <v>43475.025372979209</v>
      </c>
      <c r="E1375" s="7">
        <v>27845.574102528</v>
      </c>
      <c r="F1375" s="7">
        <v>56427.708552284166</v>
      </c>
    </row>
    <row r="1376" spans="1:6">
      <c r="A1376" s="6">
        <v>35</v>
      </c>
      <c r="B1376" s="6" t="s">
        <v>112</v>
      </c>
      <c r="C1376" s="7">
        <v>126587.77635874406</v>
      </c>
      <c r="D1376" s="7">
        <v>66565.294014256113</v>
      </c>
      <c r="E1376" s="7">
        <v>50840.628845260791</v>
      </c>
      <c r="F1376" s="7">
        <v>88714.202602002435</v>
      </c>
    </row>
    <row r="1377" spans="1:6">
      <c r="A1377" s="6">
        <v>36</v>
      </c>
      <c r="B1377" s="6" t="s">
        <v>114</v>
      </c>
      <c r="C1377" s="7">
        <v>62339.952705278985</v>
      </c>
      <c r="D1377" s="7">
        <v>44425.367869768699</v>
      </c>
      <c r="E1377" s="7">
        <v>43936.722956485632</v>
      </c>
      <c r="F1377" s="7">
        <v>53138.337830882308</v>
      </c>
    </row>
    <row r="1378" spans="1:6">
      <c r="A1378" s="6">
        <v>37</v>
      </c>
      <c r="B1378" s="6" t="s">
        <v>115</v>
      </c>
      <c r="C1378" s="7">
        <v>135225.29379648308</v>
      </c>
      <c r="D1378" s="7">
        <v>44912.216294400001</v>
      </c>
      <c r="E1378" s="7">
        <v>36702.263155783679</v>
      </c>
      <c r="F1378" s="7">
        <v>85963.778476133375</v>
      </c>
    </row>
    <row r="1379" spans="1:6">
      <c r="A1379" s="6">
        <v>38</v>
      </c>
      <c r="B1379" s="6" t="s">
        <v>116</v>
      </c>
      <c r="C1379" s="7">
        <v>119146.72036308786</v>
      </c>
      <c r="D1379" s="7">
        <v>50202.875373880313</v>
      </c>
      <c r="E1379" s="7">
        <v>40340.152675630081</v>
      </c>
      <c r="F1379" s="7">
        <v>79743.436519358977</v>
      </c>
    </row>
    <row r="1380" spans="1:6">
      <c r="A1380" s="6">
        <v>39</v>
      </c>
      <c r="B1380" s="6" t="s">
        <v>118</v>
      </c>
      <c r="C1380" s="7">
        <v>142930.43362395035</v>
      </c>
      <c r="D1380" s="7">
        <v>121228.85071049625</v>
      </c>
      <c r="E1380" s="7">
        <v>43654.674238156804</v>
      </c>
      <c r="F1380" s="7">
        <v>93292.553931053582</v>
      </c>
    </row>
    <row r="1381" spans="1:6">
      <c r="A1381" s="6">
        <v>40</v>
      </c>
      <c r="B1381" s="6" t="s">
        <v>119</v>
      </c>
      <c r="C1381" s="7">
        <v>188004.33389701019</v>
      </c>
      <c r="D1381" s="7">
        <v>42043.223917513729</v>
      </c>
      <c r="E1381" s="7">
        <v>29180.365170797566</v>
      </c>
      <c r="F1381" s="7">
        <v>108592.34953390386</v>
      </c>
    </row>
    <row r="1382" spans="1:6">
      <c r="A1382" s="6">
        <v>41</v>
      </c>
      <c r="B1382" s="6" t="s">
        <v>120</v>
      </c>
      <c r="C1382" s="7">
        <v>55319.275054138379</v>
      </c>
      <c r="D1382" s="7">
        <v>48524</v>
      </c>
      <c r="E1382" s="7">
        <v>36953</v>
      </c>
      <c r="F1382" s="7">
        <v>46136</v>
      </c>
    </row>
    <row r="1383" spans="1:6">
      <c r="A1383" s="6">
        <v>42</v>
      </c>
      <c r="B1383" s="6" t="s">
        <v>122</v>
      </c>
      <c r="C1383" s="7">
        <v>75811.821104947216</v>
      </c>
      <c r="D1383" s="7">
        <v>49272</v>
      </c>
      <c r="E1383" s="7">
        <v>32541</v>
      </c>
      <c r="F1383" s="7">
        <v>54176</v>
      </c>
    </row>
    <row r="1384" spans="1:6">
      <c r="A1384" s="6">
        <v>43</v>
      </c>
      <c r="B1384" s="6" t="s">
        <v>123</v>
      </c>
      <c r="C1384" s="7">
        <v>69885</v>
      </c>
      <c r="D1384" s="7">
        <v>41256.361888035848</v>
      </c>
      <c r="E1384" s="7">
        <v>37133.420432209918</v>
      </c>
      <c r="F1384" s="7">
        <v>53509</v>
      </c>
    </row>
    <row r="1385" spans="1:6">
      <c r="A1385" s="6">
        <v>44</v>
      </c>
      <c r="B1385" s="6" t="s">
        <v>130</v>
      </c>
      <c r="C1385" s="7">
        <v>66205.996283900924</v>
      </c>
      <c r="D1385" s="7">
        <v>57497.440000000002</v>
      </c>
      <c r="E1385" s="7">
        <v>30181.009349836797</v>
      </c>
      <c r="F1385" s="7">
        <v>48193.502816868859</v>
      </c>
    </row>
    <row r="1386" spans="1:6">
      <c r="A1386" s="6">
        <v>45</v>
      </c>
      <c r="B1386" s="6" t="s">
        <v>134</v>
      </c>
      <c r="C1386" s="7">
        <v>69584</v>
      </c>
      <c r="D1386" s="7">
        <v>41730</v>
      </c>
      <c r="E1386" s="7">
        <v>38552.646467112965</v>
      </c>
      <c r="F1386" s="7">
        <v>54068</v>
      </c>
    </row>
    <row r="1387" spans="1:6">
      <c r="A1387" s="6">
        <v>46</v>
      </c>
      <c r="B1387" s="6" t="s">
        <v>137</v>
      </c>
      <c r="C1387" s="7">
        <v>91155.630679766022</v>
      </c>
      <c r="D1387" s="7">
        <v>46392.522943463424</v>
      </c>
      <c r="E1387" s="7">
        <v>27383.876519021567</v>
      </c>
      <c r="F1387" s="7">
        <v>59269.7535993938</v>
      </c>
    </row>
    <row r="1388" spans="1:6">
      <c r="A1388" s="6">
        <v>47</v>
      </c>
      <c r="B1388" s="6" t="s">
        <v>138</v>
      </c>
      <c r="C1388" s="7">
        <v>56363.034960820223</v>
      </c>
      <c r="D1388" s="7">
        <v>48652</v>
      </c>
      <c r="E1388" s="7">
        <v>30306.763555461119</v>
      </c>
      <c r="F1388" s="7">
        <v>43334.899258140664</v>
      </c>
    </row>
    <row r="1389" spans="1:6">
      <c r="A1389" s="6">
        <v>48</v>
      </c>
      <c r="B1389" s="6" t="s">
        <v>139</v>
      </c>
      <c r="C1389" s="7">
        <v>67039.567018324989</v>
      </c>
      <c r="D1389" s="7">
        <v>45043.359965979653</v>
      </c>
      <c r="E1389" s="7">
        <v>34135.080872395782</v>
      </c>
      <c r="F1389" s="7">
        <v>50587.323945360389</v>
      </c>
    </row>
    <row r="1390" spans="1:6">
      <c r="A1390" s="6">
        <v>49</v>
      </c>
      <c r="B1390" s="6" t="s">
        <v>140</v>
      </c>
      <c r="C1390" s="7">
        <v>56289.378926097408</v>
      </c>
      <c r="D1390" s="7">
        <v>46110.474225134596</v>
      </c>
      <c r="E1390" s="7">
        <v>36854</v>
      </c>
      <c r="F1390" s="7">
        <v>41699.196340698625</v>
      </c>
    </row>
    <row r="1391" spans="1:6">
      <c r="A1391" s="6">
        <v>50</v>
      </c>
      <c r="B1391" s="6" t="s">
        <v>141</v>
      </c>
      <c r="C1391" s="7">
        <v>135678.00893673065</v>
      </c>
      <c r="D1391" s="7">
        <v>83554.687194101745</v>
      </c>
      <c r="E1391" s="7">
        <v>48954</v>
      </c>
      <c r="F1391" s="7">
        <v>92316</v>
      </c>
    </row>
    <row r="1392" spans="1:6">
      <c r="A1392" s="6">
        <v>51</v>
      </c>
      <c r="B1392" s="6" t="s">
        <v>144</v>
      </c>
      <c r="C1392" s="7">
        <v>131143.67157964798</v>
      </c>
      <c r="D1392" s="7">
        <v>79045.500678144002</v>
      </c>
      <c r="E1392" s="7">
        <v>57487.63685683201</v>
      </c>
      <c r="F1392" s="7">
        <v>94315.654218240001</v>
      </c>
    </row>
    <row r="1393" spans="1:6">
      <c r="A1393" s="6">
        <v>52</v>
      </c>
      <c r="B1393" s="6" t="s">
        <v>145</v>
      </c>
      <c r="C1393" s="7">
        <v>51113.695120330747</v>
      </c>
      <c r="D1393" s="7">
        <v>33953.6355185664</v>
      </c>
      <c r="E1393" s="7">
        <v>32336.795731968003</v>
      </c>
      <c r="F1393" s="7">
        <v>41725.245426149377</v>
      </c>
    </row>
    <row r="1394" spans="1:6">
      <c r="A1394" s="6">
        <v>53</v>
      </c>
      <c r="B1394" s="6" t="s">
        <v>147</v>
      </c>
      <c r="C1394" s="7">
        <v>69885</v>
      </c>
      <c r="D1394" s="7">
        <v>44912.216294400001</v>
      </c>
      <c r="E1394" s="7">
        <v>39522.750339072001</v>
      </c>
      <c r="F1394" s="7">
        <v>54704</v>
      </c>
    </row>
    <row r="1395" spans="1:6">
      <c r="A1395" s="6">
        <v>54</v>
      </c>
      <c r="B1395" s="6" t="s">
        <v>417</v>
      </c>
      <c r="C1395" s="7">
        <v>152521.8865357824</v>
      </c>
      <c r="D1395" s="7">
        <v>92755.520000000004</v>
      </c>
      <c r="E1395" s="7">
        <v>69856</v>
      </c>
      <c r="F1395" s="7">
        <v>111189</v>
      </c>
    </row>
    <row r="1396" spans="1:6">
      <c r="A1396" s="6">
        <v>55</v>
      </c>
      <c r="B1396" s="6" t="s">
        <v>148</v>
      </c>
      <c r="C1396" s="7">
        <v>95882</v>
      </c>
      <c r="D1396" s="7">
        <v>62877.102812159996</v>
      </c>
      <c r="E1396" s="7">
        <v>42568</v>
      </c>
      <c r="F1396" s="7">
        <v>69225</v>
      </c>
    </row>
    <row r="1397" spans="1:6">
      <c r="A1397" s="6">
        <v>56</v>
      </c>
      <c r="B1397" s="6" t="s">
        <v>418</v>
      </c>
      <c r="C1397" s="7">
        <v>64673.591463936005</v>
      </c>
      <c r="D1397" s="7">
        <v>53894.659553279998</v>
      </c>
      <c r="E1397" s="7">
        <v>36985</v>
      </c>
      <c r="F1397" s="7">
        <v>50829</v>
      </c>
    </row>
    <row r="1398" spans="1:6">
      <c r="A1398" s="6">
        <v>57</v>
      </c>
      <c r="B1398" s="6" t="s">
        <v>153</v>
      </c>
      <c r="C1398" s="7">
        <v>105338.90858553755</v>
      </c>
      <c r="D1398" s="7">
        <v>68534</v>
      </c>
      <c r="E1398" s="7">
        <v>39428</v>
      </c>
      <c r="F1398" s="7">
        <v>72383</v>
      </c>
    </row>
    <row r="1399" spans="1:6">
      <c r="A1399" s="6">
        <v>58</v>
      </c>
      <c r="B1399" s="6" t="s">
        <v>158</v>
      </c>
      <c r="C1399" s="7">
        <v>74512</v>
      </c>
      <c r="D1399" s="7">
        <v>44013.971968512007</v>
      </c>
      <c r="E1399" s="7">
        <v>29584</v>
      </c>
      <c r="F1399" s="7">
        <v>52048</v>
      </c>
    </row>
    <row r="1400" spans="1:6">
      <c r="A1400" s="6">
        <v>59</v>
      </c>
      <c r="B1400" s="6" t="s">
        <v>163</v>
      </c>
      <c r="C1400" s="7">
        <v>80427.000451359738</v>
      </c>
      <c r="D1400" s="7">
        <v>51284.361542249462</v>
      </c>
      <c r="E1400" s="7">
        <v>36289.070765875193</v>
      </c>
      <c r="F1400" s="7">
        <v>58358.035608617472</v>
      </c>
    </row>
    <row r="1401" spans="1:6">
      <c r="A1401" s="6">
        <v>60</v>
      </c>
      <c r="B1401" s="6" t="s">
        <v>164</v>
      </c>
      <c r="C1401" s="7">
        <v>52619.152610519035</v>
      </c>
      <c r="D1401" s="7">
        <v>45885</v>
      </c>
      <c r="E1401" s="7">
        <v>37622.065345492992</v>
      </c>
      <c r="F1401" s="7">
        <v>45120.608978006007</v>
      </c>
    </row>
    <row r="1402" spans="1:6">
      <c r="A1402" s="6">
        <v>61</v>
      </c>
      <c r="B1402" s="6" t="s">
        <v>165</v>
      </c>
      <c r="C1402" s="7">
        <v>90722.676914688011</v>
      </c>
      <c r="D1402" s="7">
        <v>52996.415227392012</v>
      </c>
      <c r="E1402" s="7">
        <v>35929.773035520004</v>
      </c>
      <c r="F1402" s="7">
        <v>63326.224975104</v>
      </c>
    </row>
    <row r="1403" spans="1:6">
      <c r="A1403" s="6">
        <v>62</v>
      </c>
      <c r="B1403" s="6" t="s">
        <v>166</v>
      </c>
      <c r="C1403" s="7">
        <v>89051.942468536334</v>
      </c>
      <c r="D1403" s="7">
        <v>56084.579219794941</v>
      </c>
      <c r="E1403" s="7">
        <v>46631.455934149635</v>
      </c>
      <c r="F1403" s="7">
        <v>67841.699201342984</v>
      </c>
    </row>
    <row r="1404" spans="1:6">
      <c r="A1404" s="6">
        <v>63</v>
      </c>
      <c r="B1404" s="6" t="s">
        <v>167</v>
      </c>
      <c r="C1404" s="7">
        <v>61474.045175122948</v>
      </c>
      <c r="D1404" s="7">
        <v>57981.04</v>
      </c>
      <c r="E1404" s="7">
        <v>50159.759646237697</v>
      </c>
      <c r="F1404" s="7">
        <v>55816.902410680319</v>
      </c>
    </row>
    <row r="1405" spans="1:6">
      <c r="A1405" s="6">
        <v>64</v>
      </c>
      <c r="B1405" s="6" t="s">
        <v>173</v>
      </c>
      <c r="C1405" s="7">
        <v>76652.577793978373</v>
      </c>
      <c r="D1405" s="7">
        <v>59654</v>
      </c>
      <c r="E1405" s="7">
        <v>41319.238990847996</v>
      </c>
      <c r="F1405" s="7">
        <v>58985.908392413185</v>
      </c>
    </row>
    <row r="1406" spans="1:6">
      <c r="A1406" s="6">
        <v>65</v>
      </c>
      <c r="B1406" s="6" t="s">
        <v>174</v>
      </c>
      <c r="C1406" s="7">
        <v>58384.084694068231</v>
      </c>
      <c r="D1406" s="7">
        <v>42515</v>
      </c>
      <c r="E1406" s="7">
        <v>36965</v>
      </c>
      <c r="F1406" s="7">
        <v>47674</v>
      </c>
    </row>
    <row r="1407" spans="1:6">
      <c r="A1407" s="6">
        <v>66</v>
      </c>
      <c r="B1407" s="6" t="s">
        <v>175</v>
      </c>
      <c r="C1407" s="7">
        <v>64865.815749676032</v>
      </c>
      <c r="D1407" s="7">
        <v>50806.080000000002</v>
      </c>
      <c r="E1407" s="7">
        <v>37331.034183905278</v>
      </c>
      <c r="F1407" s="7">
        <v>51098.424966790655</v>
      </c>
    </row>
    <row r="1408" spans="1:6">
      <c r="A1408" s="6">
        <v>67</v>
      </c>
      <c r="B1408" s="6" t="s">
        <v>176</v>
      </c>
      <c r="C1408" s="7">
        <v>93417.409892352007</v>
      </c>
      <c r="D1408" s="7">
        <v>61080.614160383993</v>
      </c>
      <c r="E1408" s="7">
        <v>33585</v>
      </c>
      <c r="F1408" s="7">
        <v>63501</v>
      </c>
    </row>
    <row r="1409" spans="1:6">
      <c r="A1409" s="6">
        <v>68</v>
      </c>
      <c r="B1409" s="6" t="s">
        <v>177</v>
      </c>
      <c r="C1409" s="7">
        <v>87548.281466999804</v>
      </c>
      <c r="D1409" s="7">
        <v>52816.766362214395</v>
      </c>
      <c r="E1409" s="7">
        <v>36589</v>
      </c>
      <c r="F1409" s="7">
        <v>62068</v>
      </c>
    </row>
    <row r="1410" spans="1:6">
      <c r="A1410" s="6">
        <v>69</v>
      </c>
      <c r="B1410" s="6" t="s">
        <v>178</v>
      </c>
      <c r="C1410" s="7">
        <v>66931.777699218423</v>
      </c>
      <c r="D1410" s="7">
        <v>50438.215387262979</v>
      </c>
      <c r="E1410" s="7">
        <v>40228.770379219961</v>
      </c>
      <c r="F1410" s="7">
        <v>53580.274039219199</v>
      </c>
    </row>
    <row r="1411" spans="1:6">
      <c r="A1411" s="6">
        <v>70</v>
      </c>
      <c r="B1411" s="6" t="s">
        <v>181</v>
      </c>
      <c r="C1411" s="7">
        <v>68559</v>
      </c>
      <c r="D1411" s="7">
        <v>41340</v>
      </c>
      <c r="E1411" s="7">
        <v>35262</v>
      </c>
      <c r="F1411" s="7">
        <v>51910</v>
      </c>
    </row>
    <row r="1412" spans="1:6">
      <c r="A1412" s="6">
        <v>71</v>
      </c>
      <c r="B1412" s="6" t="s">
        <v>187</v>
      </c>
      <c r="C1412" s="7">
        <v>107789.31910656</v>
      </c>
      <c r="D1412" s="7">
        <v>80776.800000000003</v>
      </c>
      <c r="E1412" s="7">
        <v>58254</v>
      </c>
      <c r="F1412" s="7">
        <v>83021</v>
      </c>
    </row>
    <row r="1413" spans="1:6">
      <c r="A1413" s="6">
        <v>72</v>
      </c>
      <c r="B1413" s="6" t="s">
        <v>189</v>
      </c>
      <c r="C1413" s="7">
        <v>103298.09747712</v>
      </c>
      <c r="D1413" s="7">
        <v>56589.392530943995</v>
      </c>
      <c r="E1413" s="7">
        <v>36996</v>
      </c>
      <c r="F1413" s="7">
        <v>70147</v>
      </c>
    </row>
    <row r="1414" spans="1:6">
      <c r="A1414" s="6">
        <v>73</v>
      </c>
      <c r="B1414" s="6" t="s">
        <v>190</v>
      </c>
      <c r="C1414" s="7">
        <v>59533.837431204862</v>
      </c>
      <c r="D1414" s="7">
        <v>47014.108016977923</v>
      </c>
      <c r="E1414" s="7">
        <v>34492.582114099205</v>
      </c>
      <c r="F1414" s="7">
        <v>47013.209772652037</v>
      </c>
    </row>
    <row r="1415" spans="1:6">
      <c r="A1415" s="6">
        <v>74</v>
      </c>
      <c r="B1415" s="6" t="s">
        <v>191</v>
      </c>
      <c r="C1415" s="7">
        <v>85410</v>
      </c>
      <c r="D1415" s="7">
        <v>48325.544732774397</v>
      </c>
      <c r="E1415" s="7">
        <v>36995</v>
      </c>
      <c r="F1415" s="7">
        <v>61202</v>
      </c>
    </row>
    <row r="1416" spans="1:6">
      <c r="A1416" s="6">
        <v>75</v>
      </c>
      <c r="B1416" s="6" t="s">
        <v>192</v>
      </c>
      <c r="C1416" s="7">
        <v>65214</v>
      </c>
      <c r="D1416" s="7">
        <v>45221</v>
      </c>
      <c r="E1416" s="7">
        <v>26924.560000000001</v>
      </c>
      <c r="F1416" s="7">
        <v>46069</v>
      </c>
    </row>
    <row r="1417" spans="1:6">
      <c r="A1417" s="6">
        <v>76</v>
      </c>
      <c r="B1417" s="6" t="s">
        <v>196</v>
      </c>
      <c r="C1417" s="7">
        <v>82356.429263367158</v>
      </c>
      <c r="D1417" s="7">
        <v>59099.08717747507</v>
      </c>
      <c r="E1417" s="7">
        <v>35894</v>
      </c>
      <c r="F1417" s="7">
        <v>59125</v>
      </c>
    </row>
    <row r="1418" spans="1:6">
      <c r="A1418" s="6">
        <v>77</v>
      </c>
      <c r="B1418" s="6" t="s">
        <v>199</v>
      </c>
      <c r="C1418" s="7">
        <v>62877.102812159996</v>
      </c>
      <c r="D1418" s="7">
        <v>41545</v>
      </c>
      <c r="E1418" s="7">
        <v>39856</v>
      </c>
      <c r="F1418" s="7">
        <v>51366</v>
      </c>
    </row>
    <row r="1419" spans="1:6">
      <c r="A1419" s="6">
        <v>79</v>
      </c>
      <c r="B1419" s="6" t="s">
        <v>419</v>
      </c>
      <c r="C1419" s="7">
        <v>74587</v>
      </c>
      <c r="D1419" s="7">
        <v>52462</v>
      </c>
      <c r="E1419" s="7">
        <v>41215</v>
      </c>
      <c r="F1419" s="7">
        <v>57901</v>
      </c>
    </row>
    <row r="1420" spans="1:6">
      <c r="A1420" s="6">
        <v>80</v>
      </c>
      <c r="B1420" s="6" t="s">
        <v>207</v>
      </c>
      <c r="C1420" s="7">
        <v>61488.417084337154</v>
      </c>
      <c r="D1420" s="7">
        <v>39052.070312306685</v>
      </c>
      <c r="E1420" s="7">
        <v>38254</v>
      </c>
      <c r="F1420" s="7">
        <v>49871</v>
      </c>
    </row>
    <row r="1421" spans="1:6">
      <c r="A1421" s="6">
        <v>81</v>
      </c>
      <c r="B1421" s="6" t="s">
        <v>211</v>
      </c>
      <c r="C1421" s="7">
        <v>88926.188262912008</v>
      </c>
      <c r="D1421" s="7">
        <v>64258</v>
      </c>
      <c r="E1421" s="7">
        <v>39522.750339072001</v>
      </c>
      <c r="F1421" s="7">
        <v>64224.469300992001</v>
      </c>
    </row>
    <row r="1422" spans="1:6">
      <c r="A1422" s="6">
        <v>82</v>
      </c>
      <c r="B1422" s="6" t="s">
        <v>408</v>
      </c>
      <c r="C1422" s="7">
        <v>82451</v>
      </c>
      <c r="D1422" s="7">
        <v>54204.800000000003</v>
      </c>
      <c r="E1422" s="7">
        <v>36541</v>
      </c>
      <c r="F1422" s="7">
        <v>59496</v>
      </c>
    </row>
    <row r="1423" spans="1:6">
      <c r="A1423" s="6">
        <v>83</v>
      </c>
      <c r="B1423" s="6" t="s">
        <v>218</v>
      </c>
      <c r="C1423" s="7">
        <v>64163.388686831611</v>
      </c>
      <c r="D1423" s="7">
        <v>50980.754960099322</v>
      </c>
      <c r="E1423" s="7">
        <v>48372.253437720574</v>
      </c>
      <c r="F1423" s="7">
        <v>56267.821062276089</v>
      </c>
    </row>
    <row r="1424" spans="1:6">
      <c r="A1424" s="6">
        <v>84</v>
      </c>
      <c r="B1424" s="6" t="s">
        <v>225</v>
      </c>
      <c r="C1424" s="7">
        <v>73656.03472281601</v>
      </c>
      <c r="D1424" s="7">
        <v>57483.92</v>
      </c>
      <c r="E1424" s="7">
        <v>47930.317229383676</v>
      </c>
      <c r="F1424" s="7">
        <v>60793.175976099839</v>
      </c>
    </row>
    <row r="1425" spans="1:6">
      <c r="A1425" s="6">
        <v>85</v>
      </c>
      <c r="B1425" s="6" t="s">
        <v>229</v>
      </c>
      <c r="C1425" s="7">
        <v>69852</v>
      </c>
      <c r="D1425" s="7">
        <v>55341.52</v>
      </c>
      <c r="E1425" s="7">
        <v>41452.32</v>
      </c>
      <c r="F1425" s="7">
        <v>55652</v>
      </c>
    </row>
    <row r="1426" spans="1:6">
      <c r="A1426" s="6">
        <v>86</v>
      </c>
      <c r="B1426" s="6" t="s">
        <v>230</v>
      </c>
      <c r="C1426" s="7">
        <v>56854</v>
      </c>
      <c r="D1426" s="7">
        <v>45214</v>
      </c>
      <c r="E1426" s="7">
        <v>32224</v>
      </c>
      <c r="F1426" s="7">
        <v>44539</v>
      </c>
    </row>
    <row r="1427" spans="1:6">
      <c r="A1427" s="6">
        <v>87</v>
      </c>
      <c r="B1427" s="6" t="s">
        <v>231</v>
      </c>
      <c r="C1427" s="7">
        <v>125754.20562431999</v>
      </c>
      <c r="D1427" s="7">
        <v>69124</v>
      </c>
      <c r="E1427" s="7">
        <v>38245</v>
      </c>
      <c r="F1427" s="7">
        <v>81999</v>
      </c>
    </row>
    <row r="1428" spans="1:6">
      <c r="A1428" s="6">
        <v>88</v>
      </c>
      <c r="B1428" s="6" t="s">
        <v>232</v>
      </c>
      <c r="C1428" s="7">
        <v>130764.61247412325</v>
      </c>
      <c r="D1428" s="7">
        <v>85421</v>
      </c>
      <c r="E1428" s="7">
        <v>62451</v>
      </c>
      <c r="F1428" s="7">
        <v>82224.387347461627</v>
      </c>
    </row>
    <row r="1429" spans="1:6">
      <c r="A1429" s="6">
        <v>89</v>
      </c>
      <c r="B1429" s="6" t="s">
        <v>233</v>
      </c>
      <c r="C1429" s="7">
        <v>102471.71269730302</v>
      </c>
      <c r="D1429" s="7">
        <v>45271.514024755204</v>
      </c>
      <c r="E1429" s="7">
        <v>27885.096852867075</v>
      </c>
      <c r="F1429" s="7">
        <v>65178.404775085051</v>
      </c>
    </row>
    <row r="1430" spans="1:6">
      <c r="A1430" s="6">
        <v>90</v>
      </c>
      <c r="B1430" s="6" t="s">
        <v>240</v>
      </c>
      <c r="C1430" s="7">
        <v>43996.007081994234</v>
      </c>
      <c r="D1430" s="7">
        <v>34817.746560070649</v>
      </c>
      <c r="E1430" s="7">
        <v>27619.216532404229</v>
      </c>
      <c r="F1430" s="7">
        <v>35807.611807199231</v>
      </c>
    </row>
    <row r="1431" spans="1:6">
      <c r="A1431" s="6">
        <v>91</v>
      </c>
      <c r="B1431" s="6" t="s">
        <v>280</v>
      </c>
      <c r="C1431" s="7">
        <v>85421</v>
      </c>
      <c r="D1431" s="7">
        <v>50213.279999999999</v>
      </c>
      <c r="E1431" s="7">
        <v>47429.096895538169</v>
      </c>
      <c r="F1431" s="7">
        <v>66335</v>
      </c>
    </row>
    <row r="1432" spans="1:6">
      <c r="A1432" s="6">
        <v>92</v>
      </c>
      <c r="B1432" s="6" t="s">
        <v>406</v>
      </c>
      <c r="C1432" s="7">
        <v>82415</v>
      </c>
      <c r="D1432" s="7">
        <v>43027.92</v>
      </c>
      <c r="E1432" s="7">
        <v>26784</v>
      </c>
      <c r="F1432" s="7">
        <v>54599</v>
      </c>
    </row>
    <row r="1433" spans="1:6">
      <c r="A1433" s="6">
        <v>93</v>
      </c>
      <c r="B1433" s="6" t="s">
        <v>286</v>
      </c>
      <c r="C1433" s="7">
        <v>127971.07262061158</v>
      </c>
      <c r="D1433" s="7">
        <v>72443.404882867195</v>
      </c>
      <c r="E1433" s="7">
        <v>43356.457121961983</v>
      </c>
      <c r="F1433" s="7">
        <v>85663.764871286781</v>
      </c>
    </row>
    <row r="1434" spans="1:6">
      <c r="A1434" s="6">
        <v>94</v>
      </c>
      <c r="B1434" s="6" t="s">
        <v>287</v>
      </c>
      <c r="C1434" s="7">
        <v>112129.63568925082</v>
      </c>
      <c r="D1434" s="7">
        <v>67391.678794073086</v>
      </c>
      <c r="E1434" s="7">
        <v>36178</v>
      </c>
      <c r="F1434" s="7">
        <v>74154</v>
      </c>
    </row>
    <row r="1435" spans="1:6">
      <c r="A1435" s="6">
        <v>95</v>
      </c>
      <c r="B1435" s="6" t="s">
        <v>292</v>
      </c>
      <c r="C1435" s="7">
        <v>69106</v>
      </c>
      <c r="D1435" s="7">
        <v>41278</v>
      </c>
      <c r="E1435" s="7">
        <v>29647</v>
      </c>
      <c r="F1435" s="7">
        <v>49376</v>
      </c>
    </row>
    <row r="1436" spans="1:6">
      <c r="A1436" s="6">
        <v>96</v>
      </c>
      <c r="B1436" s="6" t="s">
        <v>293</v>
      </c>
      <c r="C1436" s="7">
        <v>101801.62243019059</v>
      </c>
      <c r="D1436" s="7">
        <v>40120.981060113409</v>
      </c>
      <c r="E1436" s="7">
        <v>30450.482647603196</v>
      </c>
      <c r="F1436" s="7">
        <v>66126.052538896896</v>
      </c>
    </row>
    <row r="1437" spans="1:6">
      <c r="A1437" s="6">
        <v>97</v>
      </c>
      <c r="B1437" s="6" t="s">
        <v>295</v>
      </c>
      <c r="C1437" s="7">
        <v>59382.932384455671</v>
      </c>
      <c r="D1437" s="7">
        <v>48798.021248191486</v>
      </c>
      <c r="E1437" s="7">
        <v>27109.013755299842</v>
      </c>
      <c r="F1437" s="7">
        <v>43245.973069877749</v>
      </c>
    </row>
    <row r="1438" spans="1:6">
      <c r="A1438" s="6">
        <v>98</v>
      </c>
      <c r="B1438" s="6" t="s">
        <v>345</v>
      </c>
      <c r="C1438" s="7">
        <v>65894</v>
      </c>
      <c r="D1438" s="7">
        <v>48756</v>
      </c>
      <c r="E1438" s="7">
        <v>31258.902540902396</v>
      </c>
      <c r="F1438" s="7">
        <v>48576</v>
      </c>
    </row>
    <row r="1439" spans="1:6">
      <c r="A1439" s="6">
        <v>99</v>
      </c>
      <c r="B1439" s="6" t="s">
        <v>352</v>
      </c>
      <c r="C1439" s="7">
        <v>127550.69427609599</v>
      </c>
      <c r="D1439" s="7">
        <v>76524</v>
      </c>
      <c r="E1439" s="7">
        <v>39700.602715597815</v>
      </c>
      <c r="F1439" s="7">
        <v>83625.648495846894</v>
      </c>
    </row>
    <row r="1440" spans="1:6">
      <c r="A1440" s="6">
        <v>100</v>
      </c>
      <c r="B1440" s="6" t="s">
        <v>356</v>
      </c>
      <c r="C1440" s="7">
        <v>142962.77041968229</v>
      </c>
      <c r="D1440" s="7">
        <v>75489</v>
      </c>
      <c r="E1440" s="7">
        <v>39215</v>
      </c>
      <c r="F1440" s="7">
        <v>91089</v>
      </c>
    </row>
    <row r="1441" spans="1:7">
      <c r="A1441" s="6">
        <v>101</v>
      </c>
      <c r="B1441" s="6" t="s">
        <v>360</v>
      </c>
      <c r="C1441" s="7">
        <v>69874</v>
      </c>
      <c r="D1441" s="7">
        <v>42576.56</v>
      </c>
      <c r="E1441" s="7">
        <v>35929.773035520004</v>
      </c>
      <c r="F1441" s="7">
        <v>52902</v>
      </c>
    </row>
    <row r="1442" spans="1:7">
      <c r="A1442" s="6">
        <v>102</v>
      </c>
      <c r="B1442" s="6" t="s">
        <v>361</v>
      </c>
      <c r="C1442" s="7">
        <v>95781.588958089225</v>
      </c>
      <c r="D1442" s="7">
        <v>82800.161960355821</v>
      </c>
      <c r="E1442" s="7">
        <v>66473.673093015546</v>
      </c>
      <c r="F1442" s="7">
        <v>81127.631025552371</v>
      </c>
    </row>
    <row r="1443" spans="1:7">
      <c r="A1443" s="6">
        <v>103</v>
      </c>
      <c r="B1443" s="6" t="s">
        <v>362</v>
      </c>
      <c r="C1443" s="7">
        <v>58426</v>
      </c>
      <c r="D1443" s="7">
        <v>40482.075279120385</v>
      </c>
      <c r="E1443" s="7">
        <v>35525.563088870396</v>
      </c>
      <c r="F1443" s="7">
        <v>46976</v>
      </c>
    </row>
    <row r="1444" spans="1:7">
      <c r="A1444" s="6">
        <v>104</v>
      </c>
      <c r="B1444" s="6" t="s">
        <v>364</v>
      </c>
      <c r="C1444" s="7">
        <v>42217.483316735998</v>
      </c>
      <c r="D1444" s="7">
        <v>39522.750339072001</v>
      </c>
      <c r="E1444" s="7">
        <v>29554</v>
      </c>
      <c r="F1444" s="7">
        <v>35885</v>
      </c>
    </row>
    <row r="1445" spans="1:7">
      <c r="A1445" s="6">
        <v>105</v>
      </c>
      <c r="B1445" s="6" t="s">
        <v>365</v>
      </c>
      <c r="C1445" s="7">
        <v>46110.474225134596</v>
      </c>
      <c r="D1445" s="7">
        <v>37277.139524351995</v>
      </c>
      <c r="E1445" s="7">
        <v>28745</v>
      </c>
      <c r="F1445" s="7">
        <v>37427</v>
      </c>
    </row>
    <row r="1446" spans="1:7">
      <c r="A1446" s="6">
        <v>106</v>
      </c>
      <c r="B1446" s="6" t="s">
        <v>18</v>
      </c>
      <c r="C1446" s="7">
        <v>191166.15392413593</v>
      </c>
      <c r="D1446" s="7">
        <v>131122.11371582668</v>
      </c>
      <c r="E1446" s="7">
        <v>58972</v>
      </c>
      <c r="F1446" s="7">
        <v>113231.78147711538</v>
      </c>
    </row>
    <row r="1447" spans="1:7">
      <c r="A1447" s="6">
        <v>107</v>
      </c>
      <c r="B1447" s="6" t="s">
        <v>19</v>
      </c>
      <c r="C1447" s="7">
        <v>221492.67885476662</v>
      </c>
      <c r="D1447" s="7">
        <v>73713.522359672832</v>
      </c>
      <c r="E1447" s="7">
        <v>41798.901460872192</v>
      </c>
      <c r="F1447" s="7">
        <v>131645.7901578194</v>
      </c>
    </row>
    <row r="1448" spans="1:7">
      <c r="A1448" s="6">
        <v>108</v>
      </c>
      <c r="B1448" s="6" t="s">
        <v>51</v>
      </c>
      <c r="C1448" s="7">
        <v>100299.75791730585</v>
      </c>
      <c r="D1448" s="7">
        <v>65510.755175663617</v>
      </c>
      <c r="E1448" s="7">
        <v>38477.19394373837</v>
      </c>
      <c r="F1448" s="7">
        <v>69388.475930522109</v>
      </c>
    </row>
    <row r="1449" spans="1:7">
      <c r="A1449" s="6">
        <v>109</v>
      </c>
      <c r="B1449" s="6" t="s">
        <v>52</v>
      </c>
      <c r="C1449" s="7">
        <v>112224.84958779495</v>
      </c>
      <c r="D1449" s="7">
        <v>76674.135657799692</v>
      </c>
      <c r="E1449" s="7">
        <v>33594.337788211196</v>
      </c>
      <c r="F1449" s="7">
        <v>72909.593688003079</v>
      </c>
    </row>
    <row r="1450" spans="1:7">
      <c r="A1450" s="16"/>
      <c r="B1450" s="16"/>
      <c r="C1450" s="17"/>
      <c r="D1450" s="17"/>
      <c r="E1450" s="17"/>
      <c r="F1450" s="17"/>
    </row>
    <row r="1451" spans="1:7">
      <c r="A1451" s="18"/>
      <c r="B1451" s="18"/>
      <c r="C1451" s="19"/>
      <c r="D1451" s="19"/>
      <c r="E1451" s="19"/>
      <c r="F1451" s="19"/>
    </row>
    <row r="1452" spans="1:7" ht="21.75">
      <c r="A1452" s="26" t="s">
        <v>1679</v>
      </c>
      <c r="B1452" s="26"/>
      <c r="C1452" s="27"/>
      <c r="D1452" s="27"/>
      <c r="E1452" s="27"/>
      <c r="F1452" s="27"/>
      <c r="G1452" s="166"/>
    </row>
    <row r="1453" spans="1:7" ht="14.25">
      <c r="A1453" s="28" t="s">
        <v>421</v>
      </c>
      <c r="B1453" s="18"/>
      <c r="C1453" s="19"/>
      <c r="D1453" s="19"/>
      <c r="E1453" s="19"/>
      <c r="F1453" s="19"/>
    </row>
    <row r="1454" spans="1:7">
      <c r="A1454" s="18" t="s">
        <v>422</v>
      </c>
      <c r="B1454" s="16"/>
      <c r="C1454" s="17"/>
      <c r="D1454" s="17"/>
      <c r="E1454" s="17"/>
      <c r="F1454" s="17"/>
    </row>
    <row r="1455" spans="1:7" ht="24" customHeight="1">
      <c r="A1455" s="6" t="s">
        <v>1</v>
      </c>
      <c r="B1455" s="6" t="s">
        <v>2</v>
      </c>
      <c r="C1455" s="7" t="s">
        <v>3</v>
      </c>
      <c r="D1455" s="7" t="s">
        <v>4</v>
      </c>
      <c r="E1455" s="7" t="s">
        <v>5</v>
      </c>
      <c r="F1455" s="7" t="s">
        <v>6</v>
      </c>
    </row>
    <row r="1456" spans="1:7">
      <c r="A1456" s="6">
        <v>1</v>
      </c>
      <c r="B1456" s="6" t="s">
        <v>8</v>
      </c>
      <c r="C1456" s="7">
        <v>7575.0695270207998</v>
      </c>
      <c r="D1456" s="7">
        <v>4734.4184543879992</v>
      </c>
      <c r="E1456" s="7">
        <v>3653</v>
      </c>
      <c r="F1456" s="7">
        <v>5614</v>
      </c>
    </row>
    <row r="1457" spans="1:6">
      <c r="A1457" s="6">
        <v>2</v>
      </c>
      <c r="B1457" s="6" t="s">
        <v>12</v>
      </c>
      <c r="C1457" s="7">
        <v>5681.3021452655994</v>
      </c>
      <c r="D1457" s="7">
        <v>3598.1580253348802</v>
      </c>
      <c r="E1457" s="7">
        <v>2651.27433445728</v>
      </c>
      <c r="F1457" s="7">
        <v>4166.2882398614402</v>
      </c>
    </row>
    <row r="1458" spans="1:6">
      <c r="A1458" s="6">
        <v>3</v>
      </c>
      <c r="B1458" s="6" t="s">
        <v>14</v>
      </c>
      <c r="C1458" s="7">
        <v>5925</v>
      </c>
      <c r="D1458" s="7">
        <v>4774.68</v>
      </c>
      <c r="E1458" s="7">
        <v>3598.1580253348802</v>
      </c>
      <c r="F1458" s="7">
        <v>4761</v>
      </c>
    </row>
    <row r="1459" spans="1:6">
      <c r="A1459" s="6">
        <v>4</v>
      </c>
      <c r="B1459" s="6" t="s">
        <v>15</v>
      </c>
      <c r="C1459" s="7">
        <v>5113.1719307390404</v>
      </c>
      <c r="D1459" s="7">
        <v>4707.72</v>
      </c>
      <c r="E1459" s="7">
        <v>3665</v>
      </c>
      <c r="F1459" s="7">
        <v>4389</v>
      </c>
    </row>
    <row r="1460" spans="1:6">
      <c r="A1460" s="6">
        <v>5</v>
      </c>
      <c r="B1460" s="6" t="s">
        <v>23</v>
      </c>
      <c r="C1460" s="7">
        <v>7808.0029149766897</v>
      </c>
      <c r="D1460" s="7">
        <v>6490.8</v>
      </c>
      <c r="E1460" s="7">
        <v>5412</v>
      </c>
      <c r="F1460" s="7">
        <v>6610</v>
      </c>
    </row>
    <row r="1461" spans="1:6">
      <c r="A1461" s="6">
        <v>6</v>
      </c>
      <c r="B1461" s="6" t="s">
        <v>24</v>
      </c>
      <c r="C1461" s="7">
        <v>7067.5398687104062</v>
      </c>
      <c r="D1461" s="7">
        <v>4791.2314758406565</v>
      </c>
      <c r="E1461" s="7">
        <v>2840.6510726327997</v>
      </c>
      <c r="F1461" s="7">
        <v>4954.0954706716029</v>
      </c>
    </row>
    <row r="1462" spans="1:6">
      <c r="A1462" s="6">
        <v>7</v>
      </c>
      <c r="B1462" s="6" t="s">
        <v>25</v>
      </c>
      <c r="C1462" s="7">
        <v>9468.8369087759984</v>
      </c>
      <c r="D1462" s="7">
        <v>4734.4184543879992</v>
      </c>
      <c r="E1462" s="7">
        <v>3787.5347635103999</v>
      </c>
      <c r="F1462" s="7">
        <v>6628.1858361431996</v>
      </c>
    </row>
    <row r="1463" spans="1:6">
      <c r="A1463" s="6">
        <v>8</v>
      </c>
      <c r="B1463" s="6" t="s">
        <v>26</v>
      </c>
      <c r="C1463" s="7">
        <v>6071.4182259071713</v>
      </c>
      <c r="D1463" s="7">
        <v>3942.8236888143265</v>
      </c>
      <c r="E1463" s="7">
        <v>2967.5334872103986</v>
      </c>
      <c r="F1463" s="7">
        <v>4519.4758565587854</v>
      </c>
    </row>
    <row r="1464" spans="1:6">
      <c r="A1464" s="6">
        <v>9</v>
      </c>
      <c r="B1464" s="6" t="s">
        <v>27</v>
      </c>
      <c r="C1464" s="7">
        <v>7298.5794892845406</v>
      </c>
      <c r="D1464" s="7">
        <v>3993.9554081217166</v>
      </c>
      <c r="E1464" s="7">
        <v>2903.1453962307214</v>
      </c>
      <c r="F1464" s="7">
        <v>5100.8624427576315</v>
      </c>
    </row>
    <row r="1465" spans="1:6">
      <c r="A1465" s="6">
        <v>10</v>
      </c>
      <c r="B1465" s="6" t="s">
        <v>28</v>
      </c>
      <c r="C1465" s="7">
        <v>6249.4323597921593</v>
      </c>
      <c r="D1465" s="7">
        <v>3656</v>
      </c>
      <c r="E1465" s="7">
        <v>2745.9627035450399</v>
      </c>
      <c r="F1465" s="7">
        <v>4497.6975316685994</v>
      </c>
    </row>
    <row r="1466" spans="1:6">
      <c r="A1466" s="6">
        <v>11</v>
      </c>
      <c r="B1466" s="6" t="s">
        <v>29</v>
      </c>
      <c r="C1466" s="7">
        <v>4734.4184543879992</v>
      </c>
      <c r="D1466" s="7">
        <v>3424</v>
      </c>
      <c r="E1466" s="7">
        <v>3219.40454898384</v>
      </c>
      <c r="F1466" s="7">
        <v>3976.9115016859196</v>
      </c>
    </row>
    <row r="1467" spans="1:6">
      <c r="A1467" s="6">
        <v>12</v>
      </c>
      <c r="B1467" s="6" t="s">
        <v>30</v>
      </c>
      <c r="C1467" s="7">
        <v>6965.2764300956251</v>
      </c>
      <c r="D1467" s="7">
        <v>4734.4184543879992</v>
      </c>
      <c r="E1467" s="7">
        <v>2840.6510726327997</v>
      </c>
      <c r="F1467" s="7">
        <v>4902.9637513642119</v>
      </c>
    </row>
    <row r="1468" spans="1:6">
      <c r="A1468" s="6">
        <v>13</v>
      </c>
      <c r="B1468" s="6" t="s">
        <v>31</v>
      </c>
      <c r="C1468" s="7">
        <v>5794.9281881709121</v>
      </c>
      <c r="D1468" s="7">
        <v>4980.6082140161752</v>
      </c>
      <c r="E1468" s="7">
        <v>3787.5347635103999</v>
      </c>
      <c r="F1468" s="7">
        <v>4791.2314758406565</v>
      </c>
    </row>
    <row r="1469" spans="1:6">
      <c r="A1469" s="6">
        <v>14</v>
      </c>
      <c r="B1469" s="6" t="s">
        <v>423</v>
      </c>
      <c r="C1469" s="7">
        <v>7167.9095399434309</v>
      </c>
      <c r="D1469" s="7">
        <v>6571.8</v>
      </c>
      <c r="E1469" s="7">
        <v>5842</v>
      </c>
      <c r="F1469" s="7">
        <v>6505</v>
      </c>
    </row>
    <row r="1470" spans="1:6">
      <c r="A1470" s="6">
        <v>15</v>
      </c>
      <c r="B1470" s="6" t="s">
        <v>32</v>
      </c>
      <c r="C1470" s="7">
        <v>5437.0061530191779</v>
      </c>
      <c r="D1470" s="7">
        <v>4173.86330938846</v>
      </c>
      <c r="E1470" s="7">
        <v>3030.0278108083203</v>
      </c>
      <c r="F1470" s="7">
        <v>4233.5169819137491</v>
      </c>
    </row>
    <row r="1471" spans="1:6">
      <c r="A1471" s="6">
        <v>16</v>
      </c>
      <c r="B1471" s="6" t="s">
        <v>34</v>
      </c>
      <c r="C1471" s="7">
        <v>4524</v>
      </c>
      <c r="D1471" s="7">
        <v>3524</v>
      </c>
      <c r="E1471" s="7">
        <v>2973.2147893556644</v>
      </c>
      <c r="F1471" s="7">
        <v>3748</v>
      </c>
    </row>
    <row r="1472" spans="1:6">
      <c r="A1472" s="6">
        <v>17</v>
      </c>
      <c r="B1472" s="6" t="s">
        <v>35</v>
      </c>
      <c r="C1472" s="7">
        <v>6060.0556216166406</v>
      </c>
      <c r="D1472" s="7">
        <v>4455</v>
      </c>
      <c r="E1472" s="7">
        <v>3598.1580253348802</v>
      </c>
      <c r="F1472" s="7">
        <v>4829.1068234757604</v>
      </c>
    </row>
    <row r="1473" spans="1:6">
      <c r="A1473" s="6">
        <v>18</v>
      </c>
      <c r="B1473" s="6" t="s">
        <v>38</v>
      </c>
      <c r="C1473" s="7">
        <v>6236.1759881198741</v>
      </c>
      <c r="D1473" s="7">
        <v>4215</v>
      </c>
      <c r="E1473" s="7">
        <v>3030.0278108083203</v>
      </c>
      <c r="F1473" s="7">
        <v>4633.1018994640972</v>
      </c>
    </row>
    <row r="1474" spans="1:6">
      <c r="A1474" s="6">
        <v>19</v>
      </c>
      <c r="B1474" s="6" t="s">
        <v>39</v>
      </c>
      <c r="C1474" s="7">
        <v>5542</v>
      </c>
      <c r="D1474" s="7">
        <v>4164.4799999999996</v>
      </c>
      <c r="E1474" s="7">
        <v>3598.1580253348802</v>
      </c>
      <c r="F1474" s="7">
        <v>4570</v>
      </c>
    </row>
    <row r="1475" spans="1:6">
      <c r="A1475" s="6">
        <v>20</v>
      </c>
      <c r="B1475" s="6" t="s">
        <v>40</v>
      </c>
      <c r="C1475" s="7">
        <v>8995.3950633371987</v>
      </c>
      <c r="D1475" s="7">
        <v>4166.2882398614402</v>
      </c>
      <c r="E1475" s="7">
        <v>2840.6510726327997</v>
      </c>
      <c r="F1475" s="7">
        <v>5918.0230679849983</v>
      </c>
    </row>
    <row r="1476" spans="1:6">
      <c r="A1476" s="6">
        <v>21</v>
      </c>
      <c r="B1476" s="6" t="s">
        <v>41</v>
      </c>
      <c r="C1476" s="7">
        <v>5821.4409315154844</v>
      </c>
      <c r="D1476" s="7">
        <v>3674</v>
      </c>
      <c r="E1476" s="7">
        <v>3314.0929180715998</v>
      </c>
      <c r="F1476" s="7">
        <v>4567.7669247935428</v>
      </c>
    </row>
    <row r="1477" spans="1:6">
      <c r="A1477" s="6">
        <v>22</v>
      </c>
      <c r="B1477" s="6" t="s">
        <v>44</v>
      </c>
      <c r="C1477" s="7">
        <v>5649.1080997757617</v>
      </c>
      <c r="D1477" s="7">
        <v>4959.7767728168692</v>
      </c>
      <c r="E1477" s="7">
        <v>3925</v>
      </c>
      <c r="F1477" s="7">
        <v>4787</v>
      </c>
    </row>
    <row r="1478" spans="1:6">
      <c r="A1478" s="6">
        <v>23</v>
      </c>
      <c r="B1478" s="6" t="s">
        <v>46</v>
      </c>
      <c r="C1478" s="7">
        <v>5880.1477203498953</v>
      </c>
      <c r="D1478" s="7">
        <v>4478</v>
      </c>
      <c r="E1478" s="7">
        <v>3124.7161798960797</v>
      </c>
      <c r="F1478" s="7">
        <v>4502.4319501229875</v>
      </c>
    </row>
    <row r="1479" spans="1:6">
      <c r="A1479" s="6">
        <v>24</v>
      </c>
      <c r="B1479" s="6" t="s">
        <v>424</v>
      </c>
      <c r="C1479" s="7">
        <v>5897.1916267856923</v>
      </c>
      <c r="D1479" s="7">
        <v>4587</v>
      </c>
      <c r="E1479" s="7">
        <v>3954</v>
      </c>
      <c r="F1479" s="7">
        <v>4925</v>
      </c>
    </row>
    <row r="1480" spans="1:6">
      <c r="A1480" s="6">
        <v>25</v>
      </c>
      <c r="B1480" s="6" t="s">
        <v>425</v>
      </c>
      <c r="C1480" s="7">
        <v>5139.6846740836127</v>
      </c>
      <c r="D1480" s="7">
        <v>4973.0331444891563</v>
      </c>
      <c r="E1480" s="7">
        <v>3685</v>
      </c>
      <c r="F1480" s="7">
        <v>8825</v>
      </c>
    </row>
    <row r="1481" spans="1:6">
      <c r="A1481" s="6">
        <v>26</v>
      </c>
      <c r="B1481" s="6" t="s">
        <v>399</v>
      </c>
      <c r="C1481" s="7">
        <v>5567.6761023602876</v>
      </c>
      <c r="D1481" s="7">
        <v>4734.4184543879992</v>
      </c>
      <c r="E1481" s="7">
        <v>3976.91150168592</v>
      </c>
      <c r="F1481" s="7">
        <v>4772.293802023104</v>
      </c>
    </row>
    <row r="1482" spans="1:6">
      <c r="A1482" s="6">
        <v>27</v>
      </c>
      <c r="B1482" s="6" t="s">
        <v>50</v>
      </c>
      <c r="C1482" s="7">
        <v>5503.2880113806114</v>
      </c>
      <c r="D1482" s="7">
        <v>3726.9342072942345</v>
      </c>
      <c r="E1482" s="7">
        <v>2965</v>
      </c>
      <c r="F1482" s="7">
        <v>4234</v>
      </c>
    </row>
    <row r="1483" spans="1:6">
      <c r="A1483" s="6">
        <v>28</v>
      </c>
      <c r="B1483" s="6" t="s">
        <v>55</v>
      </c>
      <c r="C1483" s="7">
        <v>7575.0695270207998</v>
      </c>
      <c r="D1483" s="7">
        <v>4934.5200000000004</v>
      </c>
      <c r="E1483" s="7">
        <v>3956</v>
      </c>
      <c r="F1483" s="7">
        <v>5765</v>
      </c>
    </row>
    <row r="1484" spans="1:6">
      <c r="A1484" s="6">
        <v>29</v>
      </c>
      <c r="B1484" s="6" t="s">
        <v>59</v>
      </c>
      <c r="C1484" s="7">
        <v>5018.4835616512801</v>
      </c>
      <c r="D1484" s="7">
        <v>3623</v>
      </c>
      <c r="E1484" s="7">
        <v>2934</v>
      </c>
      <c r="F1484" s="7">
        <v>3976</v>
      </c>
    </row>
    <row r="1485" spans="1:6">
      <c r="A1485" s="6">
        <v>30</v>
      </c>
      <c r="B1485" s="6" t="s">
        <v>60</v>
      </c>
      <c r="C1485" s="7">
        <v>6232.3884533563623</v>
      </c>
      <c r="D1485" s="7">
        <v>5385</v>
      </c>
      <c r="E1485" s="7">
        <v>4152</v>
      </c>
      <c r="F1485" s="7">
        <v>5192</v>
      </c>
    </row>
    <row r="1486" spans="1:6">
      <c r="A1486" s="6">
        <v>31</v>
      </c>
      <c r="B1486" s="6" t="s">
        <v>69</v>
      </c>
      <c r="C1486" s="7">
        <v>6584.6291863628312</v>
      </c>
      <c r="D1486" s="7">
        <v>4421</v>
      </c>
      <c r="E1486" s="7">
        <v>3562</v>
      </c>
      <c r="F1486" s="7">
        <v>5073</v>
      </c>
    </row>
    <row r="1487" spans="1:6">
      <c r="A1487" s="6">
        <v>32</v>
      </c>
      <c r="B1487" s="6" t="s">
        <v>70</v>
      </c>
      <c r="C1487" s="7">
        <v>4009.1055471757572</v>
      </c>
      <c r="D1487" s="7">
        <v>3251.5985944736785</v>
      </c>
      <c r="E1487" s="7">
        <v>2512</v>
      </c>
      <c r="F1487" s="7">
        <v>3260</v>
      </c>
    </row>
    <row r="1488" spans="1:6">
      <c r="A1488" s="6">
        <v>33</v>
      </c>
      <c r="B1488" s="6" t="s">
        <v>71</v>
      </c>
      <c r="C1488" s="7">
        <v>7031.5582884570576</v>
      </c>
      <c r="D1488" s="7">
        <v>5623</v>
      </c>
      <c r="E1488" s="7">
        <v>3954</v>
      </c>
      <c r="F1488" s="7">
        <v>5493</v>
      </c>
    </row>
    <row r="1489" spans="1:6">
      <c r="A1489" s="6">
        <v>34</v>
      </c>
      <c r="B1489" s="6" t="s">
        <v>72</v>
      </c>
      <c r="C1489" s="7">
        <v>5215.4353693538214</v>
      </c>
      <c r="D1489" s="7">
        <v>3270.5362682912305</v>
      </c>
      <c r="E1489" s="7">
        <v>2245</v>
      </c>
      <c r="F1489" s="7">
        <v>3730</v>
      </c>
    </row>
    <row r="1490" spans="1:6">
      <c r="A1490" s="6">
        <v>35</v>
      </c>
      <c r="B1490" s="6" t="s">
        <v>75</v>
      </c>
      <c r="C1490" s="7">
        <v>5063.9339788134057</v>
      </c>
      <c r="D1490" s="7">
        <v>3503.4696562471199</v>
      </c>
      <c r="E1490" s="7">
        <v>2651.27433445728</v>
      </c>
      <c r="F1490" s="7">
        <v>3857.6041566353429</v>
      </c>
    </row>
    <row r="1491" spans="1:6">
      <c r="A1491" s="6">
        <v>36</v>
      </c>
      <c r="B1491" s="6" t="s">
        <v>76</v>
      </c>
      <c r="C1491" s="7">
        <v>4823.4255213304941</v>
      </c>
      <c r="D1491" s="7">
        <v>3333.0305918891518</v>
      </c>
      <c r="E1491" s="7">
        <v>2952</v>
      </c>
      <c r="F1491" s="7">
        <v>3887</v>
      </c>
    </row>
    <row r="1492" spans="1:6">
      <c r="A1492" s="6">
        <v>37</v>
      </c>
      <c r="B1492" s="6" t="s">
        <v>77</v>
      </c>
      <c r="C1492" s="7">
        <v>5497.606709235346</v>
      </c>
      <c r="D1492" s="7">
        <v>4955.04</v>
      </c>
      <c r="E1492" s="7">
        <v>3692.8463944226396</v>
      </c>
      <c r="F1492" s="7">
        <v>4595.2265518289923</v>
      </c>
    </row>
    <row r="1493" spans="1:6">
      <c r="A1493" s="6">
        <v>38</v>
      </c>
      <c r="B1493" s="6" t="s">
        <v>78</v>
      </c>
      <c r="C1493" s="7">
        <v>4734.4184543879992</v>
      </c>
      <c r="D1493" s="7">
        <v>3954</v>
      </c>
      <c r="E1493" s="7">
        <v>3219.40454898384</v>
      </c>
      <c r="F1493" s="7">
        <v>3976.9115016859196</v>
      </c>
    </row>
    <row r="1494" spans="1:6">
      <c r="A1494" s="6">
        <v>39</v>
      </c>
      <c r="B1494" s="6" t="s">
        <v>79</v>
      </c>
      <c r="C1494" s="7">
        <v>5378.2993641847679</v>
      </c>
      <c r="D1494" s="7">
        <v>3698</v>
      </c>
      <c r="E1494" s="7">
        <v>2480.8352700993123</v>
      </c>
      <c r="F1494" s="7">
        <v>3929.5673171420399</v>
      </c>
    </row>
    <row r="1495" spans="1:6">
      <c r="A1495" s="6">
        <v>40</v>
      </c>
      <c r="B1495" s="6" t="s">
        <v>81</v>
      </c>
      <c r="C1495" s="7">
        <v>6628.1858361431996</v>
      </c>
      <c r="D1495" s="7">
        <v>4840.4694277662911</v>
      </c>
      <c r="E1495" s="7">
        <v>3052.7530193893822</v>
      </c>
      <c r="F1495" s="7">
        <v>4840.4694277662911</v>
      </c>
    </row>
    <row r="1496" spans="1:6">
      <c r="A1496" s="6">
        <v>41</v>
      </c>
      <c r="B1496" s="6" t="s">
        <v>82</v>
      </c>
      <c r="C1496" s="7">
        <v>8048.5113724595994</v>
      </c>
      <c r="D1496" s="7">
        <v>6438.8090979676799</v>
      </c>
      <c r="E1496" s="7">
        <v>4734.4184543879992</v>
      </c>
      <c r="F1496" s="7">
        <v>6391.4649134237989</v>
      </c>
    </row>
    <row r="1497" spans="1:6">
      <c r="A1497" s="6">
        <v>42</v>
      </c>
      <c r="B1497" s="6" t="s">
        <v>86</v>
      </c>
      <c r="C1497" s="7">
        <v>5906.6604636944685</v>
      </c>
      <c r="D1497" s="7">
        <v>3535.663701736958</v>
      </c>
      <c r="E1497" s="7">
        <v>2740.2814013997745</v>
      </c>
      <c r="F1497" s="7">
        <v>4323.4709325471213</v>
      </c>
    </row>
    <row r="1498" spans="1:6">
      <c r="A1498" s="6">
        <v>43</v>
      </c>
      <c r="B1498" s="6" t="s">
        <v>87</v>
      </c>
      <c r="C1498" s="7">
        <v>11881.496553132127</v>
      </c>
      <c r="D1498" s="7">
        <v>8542</v>
      </c>
      <c r="E1498" s="7">
        <v>6214</v>
      </c>
      <c r="F1498" s="7">
        <v>3697</v>
      </c>
    </row>
    <row r="1499" spans="1:6">
      <c r="A1499" s="6">
        <v>44</v>
      </c>
      <c r="B1499" s="6" t="s">
        <v>98</v>
      </c>
      <c r="C1499" s="7">
        <v>5207.8602998267997</v>
      </c>
      <c r="D1499" s="7">
        <v>3725.0404399124786</v>
      </c>
      <c r="E1499" s="7">
        <v>2956</v>
      </c>
      <c r="F1499" s="7">
        <v>4082</v>
      </c>
    </row>
    <row r="1500" spans="1:6">
      <c r="A1500" s="6">
        <v>45</v>
      </c>
      <c r="B1500" s="6" t="s">
        <v>99</v>
      </c>
      <c r="C1500" s="7">
        <v>4166.2882398614402</v>
      </c>
      <c r="D1500" s="7">
        <v>3987</v>
      </c>
      <c r="E1500" s="7">
        <v>3408.7812871593601</v>
      </c>
      <c r="F1500" s="7">
        <v>3787.5347635103999</v>
      </c>
    </row>
    <row r="1501" spans="1:6">
      <c r="A1501" s="6">
        <v>46</v>
      </c>
      <c r="B1501" s="6" t="s">
        <v>101</v>
      </c>
      <c r="C1501" s="7">
        <v>4355.6649780369598</v>
      </c>
      <c r="D1501" s="7">
        <v>3598.1580253348802</v>
      </c>
      <c r="E1501" s="7">
        <v>2854</v>
      </c>
      <c r="F1501" s="7">
        <v>3787.5347635103999</v>
      </c>
    </row>
    <row r="1502" spans="1:6">
      <c r="A1502" s="6">
        <v>47</v>
      </c>
      <c r="B1502" s="6" t="s">
        <v>106</v>
      </c>
      <c r="C1502" s="7">
        <v>5918.0230679849992</v>
      </c>
      <c r="D1502" s="7">
        <v>4734.4184543879992</v>
      </c>
      <c r="E1502" s="7">
        <v>3625</v>
      </c>
      <c r="F1502" s="7">
        <v>4568.7138084844191</v>
      </c>
    </row>
    <row r="1503" spans="1:6">
      <c r="A1503" s="6">
        <v>48</v>
      </c>
      <c r="B1503" s="6" t="s">
        <v>109</v>
      </c>
      <c r="C1503" s="7">
        <v>6917.9322455517458</v>
      </c>
      <c r="D1503" s="7">
        <v>3851.9228544900766</v>
      </c>
      <c r="E1503" s="7">
        <v>2843</v>
      </c>
      <c r="F1503" s="7">
        <v>4880</v>
      </c>
    </row>
    <row r="1504" spans="1:6">
      <c r="A1504" s="6">
        <v>49</v>
      </c>
      <c r="B1504" s="6" t="s">
        <v>111</v>
      </c>
      <c r="C1504" s="7">
        <v>5800.6094903161775</v>
      </c>
      <c r="D1504" s="7">
        <v>4258</v>
      </c>
      <c r="E1504" s="7">
        <v>3050.8592520076272</v>
      </c>
      <c r="F1504" s="7">
        <v>4425.7343711619023</v>
      </c>
    </row>
    <row r="1505" spans="1:6">
      <c r="A1505" s="6">
        <v>50</v>
      </c>
      <c r="B1505" s="6" t="s">
        <v>112</v>
      </c>
      <c r="C1505" s="7">
        <v>9137.4276169688419</v>
      </c>
      <c r="D1505" s="7">
        <v>3198.573107784533</v>
      </c>
      <c r="E1505" s="7">
        <v>2564</v>
      </c>
      <c r="F1505" s="7">
        <v>5850</v>
      </c>
    </row>
    <row r="1506" spans="1:6">
      <c r="A1506" s="6">
        <v>51</v>
      </c>
      <c r="B1506" s="6" t="s">
        <v>114</v>
      </c>
      <c r="C1506" s="7">
        <v>5845</v>
      </c>
      <c r="D1506" s="7">
        <v>4518</v>
      </c>
      <c r="E1506" s="7">
        <v>3854</v>
      </c>
      <c r="F1506" s="7">
        <v>4849</v>
      </c>
    </row>
    <row r="1507" spans="1:6">
      <c r="A1507" s="6">
        <v>52</v>
      </c>
      <c r="B1507" s="6" t="s">
        <v>115</v>
      </c>
      <c r="C1507" s="7">
        <v>3636.0333729699842</v>
      </c>
      <c r="D1507" s="7">
        <v>2982.6836262644401</v>
      </c>
      <c r="E1507" s="7">
        <v>2543</v>
      </c>
      <c r="F1507" s="7">
        <v>3089</v>
      </c>
    </row>
    <row r="1508" spans="1:6">
      <c r="A1508" s="6">
        <v>53</v>
      </c>
      <c r="B1508" s="6" t="s">
        <v>116</v>
      </c>
      <c r="C1508" s="7">
        <v>4300.7457239660589</v>
      </c>
      <c r="D1508" s="7">
        <v>3675.8024879868431</v>
      </c>
      <c r="E1508" s="7">
        <v>2965</v>
      </c>
      <c r="F1508" s="7">
        <v>3633</v>
      </c>
    </row>
    <row r="1509" spans="1:6">
      <c r="A1509" s="6">
        <v>54</v>
      </c>
      <c r="B1509" s="6" t="s">
        <v>117</v>
      </c>
      <c r="C1509" s="7">
        <v>5808.1845598431973</v>
      </c>
      <c r="D1509" s="7">
        <v>3845</v>
      </c>
      <c r="E1509" s="7">
        <v>2985</v>
      </c>
      <c r="F1509" s="7">
        <v>4396</v>
      </c>
    </row>
    <row r="1510" spans="1:6">
      <c r="A1510" s="6">
        <v>55</v>
      </c>
      <c r="B1510" s="6" t="s">
        <v>118</v>
      </c>
      <c r="C1510" s="7">
        <v>4984.3957487796861</v>
      </c>
      <c r="D1510" s="7">
        <v>3285.6864073452725</v>
      </c>
      <c r="E1510" s="7">
        <v>2845</v>
      </c>
      <c r="F1510" s="7">
        <v>3914</v>
      </c>
    </row>
    <row r="1511" spans="1:6">
      <c r="A1511" s="6">
        <v>56</v>
      </c>
      <c r="B1511" s="6" t="s">
        <v>119</v>
      </c>
      <c r="C1511" s="7">
        <v>6607.3543949438927</v>
      </c>
      <c r="D1511" s="7">
        <v>4456</v>
      </c>
      <c r="E1511" s="7">
        <v>3541</v>
      </c>
      <c r="F1511" s="7">
        <v>5074</v>
      </c>
    </row>
    <row r="1512" spans="1:6">
      <c r="A1512" s="6">
        <v>57</v>
      </c>
      <c r="B1512" s="6" t="s">
        <v>120</v>
      </c>
      <c r="C1512" s="7">
        <v>4558.2980878847666</v>
      </c>
      <c r="D1512" s="7">
        <v>3181.529201348736</v>
      </c>
      <c r="E1512" s="7">
        <v>2586</v>
      </c>
      <c r="F1512" s="7">
        <v>3572</v>
      </c>
    </row>
    <row r="1513" spans="1:6">
      <c r="A1513" s="6">
        <v>58</v>
      </c>
      <c r="B1513" s="6" t="s">
        <v>123</v>
      </c>
      <c r="C1513" s="7">
        <v>7209.5724223420457</v>
      </c>
      <c r="D1513" s="7">
        <v>3314.0929180715998</v>
      </c>
      <c r="E1513" s="7">
        <v>3314.0929180715998</v>
      </c>
      <c r="F1513" s="7">
        <v>5261.8326702068225</v>
      </c>
    </row>
    <row r="1514" spans="1:6">
      <c r="A1514" s="6">
        <v>59</v>
      </c>
      <c r="B1514" s="6" t="s">
        <v>130</v>
      </c>
      <c r="C1514" s="7">
        <v>3408.7812871593601</v>
      </c>
      <c r="D1514" s="7">
        <v>2611.5052194404207</v>
      </c>
      <c r="E1514" s="7">
        <v>2358</v>
      </c>
      <c r="F1514" s="7">
        <v>2883</v>
      </c>
    </row>
    <row r="1515" spans="1:6">
      <c r="A1515" s="6">
        <v>60</v>
      </c>
      <c r="B1515" s="6" t="s">
        <v>137</v>
      </c>
      <c r="C1515" s="7">
        <v>7726.5709175612155</v>
      </c>
      <c r="D1515" s="7">
        <v>4487</v>
      </c>
      <c r="E1515" s="7">
        <v>2986</v>
      </c>
      <c r="F1515" s="7">
        <v>5356</v>
      </c>
    </row>
    <row r="1516" spans="1:6">
      <c r="A1516" s="6">
        <v>61</v>
      </c>
      <c r="B1516" s="6" t="s">
        <v>138</v>
      </c>
      <c r="C1516" s="7">
        <v>5478.6690354177945</v>
      </c>
      <c r="D1516" s="7">
        <v>3706.1027660949262</v>
      </c>
      <c r="E1516" s="7">
        <v>2745</v>
      </c>
      <c r="F1516" s="7">
        <v>4112</v>
      </c>
    </row>
    <row r="1517" spans="1:6">
      <c r="A1517" s="6">
        <v>62</v>
      </c>
      <c r="B1517" s="6" t="s">
        <v>139</v>
      </c>
      <c r="C1517" s="7">
        <v>3376.5872416695211</v>
      </c>
      <c r="D1517" s="7">
        <v>2872.8451181226383</v>
      </c>
      <c r="E1517" s="7">
        <v>2210</v>
      </c>
      <c r="F1517" s="7">
        <v>2793</v>
      </c>
    </row>
    <row r="1518" spans="1:6">
      <c r="A1518" s="6">
        <v>63</v>
      </c>
      <c r="B1518" s="6" t="s">
        <v>140</v>
      </c>
      <c r="C1518" s="7">
        <v>5507.0755461441222</v>
      </c>
      <c r="D1518" s="7">
        <v>3707.9965334766812</v>
      </c>
      <c r="E1518" s="7">
        <v>2653</v>
      </c>
      <c r="F1518" s="7">
        <v>4080</v>
      </c>
    </row>
    <row r="1519" spans="1:6">
      <c r="A1519" s="6">
        <v>64</v>
      </c>
      <c r="B1519" s="6" t="s">
        <v>141</v>
      </c>
      <c r="C1519" s="7">
        <v>9429.067793759139</v>
      </c>
      <c r="D1519" s="7">
        <v>6541</v>
      </c>
      <c r="E1519" s="7">
        <v>3854</v>
      </c>
      <c r="F1519" s="7">
        <v>6641</v>
      </c>
    </row>
    <row r="1520" spans="1:6">
      <c r="A1520" s="6">
        <v>65</v>
      </c>
      <c r="B1520" s="6" t="s">
        <v>144</v>
      </c>
      <c r="C1520" s="7">
        <v>5586.6137761778409</v>
      </c>
      <c r="D1520" s="7">
        <v>3598.1580253348802</v>
      </c>
      <c r="E1520" s="7">
        <v>2652</v>
      </c>
      <c r="F1520" s="7">
        <v>4119</v>
      </c>
    </row>
    <row r="1521" spans="1:6">
      <c r="A1521" s="6">
        <v>66</v>
      </c>
      <c r="B1521" s="6" t="s">
        <v>145</v>
      </c>
      <c r="C1521" s="7">
        <v>4929.4764947087851</v>
      </c>
      <c r="D1521" s="7">
        <v>3976.91150168592</v>
      </c>
      <c r="E1521" s="7">
        <v>2643</v>
      </c>
      <c r="F1521" s="7">
        <v>3786</v>
      </c>
    </row>
    <row r="1522" spans="1:6">
      <c r="A1522" s="6">
        <v>67</v>
      </c>
      <c r="B1522" s="6" t="s">
        <v>153</v>
      </c>
      <c r="C1522" s="7">
        <v>5054.4651419046295</v>
      </c>
      <c r="D1522" s="7">
        <v>3219.40454898384</v>
      </c>
      <c r="E1522" s="7">
        <v>2140</v>
      </c>
      <c r="F1522" s="7">
        <v>3597</v>
      </c>
    </row>
    <row r="1523" spans="1:6">
      <c r="A1523" s="6">
        <v>68</v>
      </c>
      <c r="B1523" s="6" t="s">
        <v>154</v>
      </c>
      <c r="C1523" s="7">
        <v>6092.2496671064782</v>
      </c>
      <c r="D1523" s="7">
        <v>4578</v>
      </c>
      <c r="E1523" s="7">
        <v>3257</v>
      </c>
      <c r="F1523" s="7">
        <v>4674</v>
      </c>
    </row>
    <row r="1524" spans="1:6">
      <c r="A1524" s="6">
        <v>69</v>
      </c>
      <c r="B1524" s="6" t="s">
        <v>173</v>
      </c>
      <c r="C1524" s="7">
        <v>4685</v>
      </c>
      <c r="D1524" s="7">
        <v>3266.7487335277197</v>
      </c>
      <c r="E1524" s="7">
        <v>2965</v>
      </c>
      <c r="F1524" s="7">
        <v>3825</v>
      </c>
    </row>
    <row r="1525" spans="1:6">
      <c r="A1525" s="6">
        <v>70</v>
      </c>
      <c r="B1525" s="6" t="s">
        <v>177</v>
      </c>
      <c r="C1525" s="7">
        <v>5621</v>
      </c>
      <c r="D1525" s="7">
        <v>3172.0603644399598</v>
      </c>
      <c r="E1525" s="7">
        <v>2963</v>
      </c>
      <c r="F1525" s="7">
        <v>4292</v>
      </c>
    </row>
    <row r="1526" spans="1:6">
      <c r="A1526" s="6">
        <v>71</v>
      </c>
      <c r="B1526" s="6" t="s">
        <v>181</v>
      </c>
      <c r="C1526" s="7">
        <v>6524</v>
      </c>
      <c r="D1526" s="7">
        <v>2935.33944172056</v>
      </c>
      <c r="E1526" s="7">
        <v>2135</v>
      </c>
      <c r="F1526" s="7">
        <v>4329</v>
      </c>
    </row>
    <row r="1527" spans="1:6">
      <c r="A1527" s="6">
        <v>72</v>
      </c>
      <c r="B1527" s="6" t="s">
        <v>196</v>
      </c>
      <c r="C1527" s="7">
        <v>6542</v>
      </c>
      <c r="D1527" s="7">
        <v>3598.1580253348802</v>
      </c>
      <c r="E1527" s="7">
        <v>2932</v>
      </c>
      <c r="F1527" s="7">
        <v>4737</v>
      </c>
    </row>
    <row r="1528" spans="1:6">
      <c r="A1528" s="6">
        <v>73</v>
      </c>
      <c r="B1528" s="6" t="s">
        <v>201</v>
      </c>
      <c r="C1528" s="7">
        <v>4734.4184543879992</v>
      </c>
      <c r="D1528" s="7">
        <v>4355.6649780369598</v>
      </c>
      <c r="E1528" s="7">
        <v>3976.91150168592</v>
      </c>
      <c r="F1528" s="7">
        <v>4355.6649780369598</v>
      </c>
    </row>
    <row r="1529" spans="1:6">
      <c r="A1529" s="6">
        <v>74</v>
      </c>
      <c r="B1529" s="6" t="s">
        <v>209</v>
      </c>
      <c r="C1529" s="7">
        <v>5321</v>
      </c>
      <c r="D1529" s="7">
        <v>4448.4595797429638</v>
      </c>
      <c r="E1529" s="7">
        <v>3874.6480630711399</v>
      </c>
      <c r="F1529" s="7">
        <v>4598</v>
      </c>
    </row>
    <row r="1530" spans="1:6">
      <c r="A1530" s="6">
        <v>75</v>
      </c>
      <c r="B1530" s="6" t="s">
        <v>226</v>
      </c>
      <c r="C1530" s="7">
        <v>5231</v>
      </c>
      <c r="D1530" s="7">
        <v>4565</v>
      </c>
      <c r="E1530" s="7">
        <v>3314.0929180715998</v>
      </c>
      <c r="F1530" s="7">
        <v>3361.4371026154795</v>
      </c>
    </row>
    <row r="1531" spans="1:6">
      <c r="A1531" s="6">
        <v>76</v>
      </c>
      <c r="B1531" s="6" t="s">
        <v>233</v>
      </c>
      <c r="C1531" s="7">
        <v>5302.54866891456</v>
      </c>
      <c r="D1531" s="7">
        <v>3219.40454898384</v>
      </c>
      <c r="E1531" s="7">
        <v>2480.8352700993123</v>
      </c>
      <c r="F1531" s="7">
        <v>3891.6919695069359</v>
      </c>
    </row>
    <row r="1532" spans="1:6">
      <c r="A1532" s="6">
        <v>77</v>
      </c>
      <c r="B1532" s="6" t="s">
        <v>252</v>
      </c>
      <c r="C1532" s="7">
        <v>6874.3755957713747</v>
      </c>
      <c r="D1532" s="7">
        <v>4956</v>
      </c>
      <c r="E1532" s="7">
        <v>3659</v>
      </c>
      <c r="F1532" s="7">
        <v>5266</v>
      </c>
    </row>
    <row r="1533" spans="1:6">
      <c r="A1533" s="6">
        <v>78</v>
      </c>
      <c r="B1533" s="6" t="s">
        <v>255</v>
      </c>
      <c r="C1533" s="7">
        <v>5018.4835616512801</v>
      </c>
      <c r="D1533" s="7">
        <v>3314.0929180715998</v>
      </c>
      <c r="E1533" s="7">
        <v>2651.27433445728</v>
      </c>
      <c r="F1533" s="7">
        <v>3834.87894805428</v>
      </c>
    </row>
    <row r="1534" spans="1:6">
      <c r="A1534" s="6">
        <v>79</v>
      </c>
      <c r="B1534" s="6" t="s">
        <v>258</v>
      </c>
      <c r="C1534" s="7">
        <v>8018.2110943515145</v>
      </c>
      <c r="D1534" s="7">
        <v>5644</v>
      </c>
      <c r="E1534" s="7">
        <v>3985</v>
      </c>
      <c r="F1534" s="7">
        <v>6001</v>
      </c>
    </row>
    <row r="1535" spans="1:6">
      <c r="A1535" s="6">
        <v>80</v>
      </c>
      <c r="B1535" s="6" t="s">
        <v>263</v>
      </c>
      <c r="C1535" s="7">
        <v>7522.0440403316543</v>
      </c>
      <c r="D1535" s="7">
        <v>5624</v>
      </c>
      <c r="E1535" s="7">
        <v>4849.9382646750673</v>
      </c>
      <c r="F1535" s="7">
        <v>6185.9911525033613</v>
      </c>
    </row>
    <row r="1536" spans="1:6">
      <c r="A1536" s="6">
        <v>81</v>
      </c>
      <c r="B1536" s="6" t="s">
        <v>265</v>
      </c>
      <c r="C1536" s="7">
        <v>4224.995028695851</v>
      </c>
      <c r="D1536" s="7">
        <v>3668.76</v>
      </c>
      <c r="E1536" s="7">
        <v>2695</v>
      </c>
      <c r="F1536" s="7">
        <v>3816.8881579276058</v>
      </c>
    </row>
    <row r="1537" spans="1:6">
      <c r="A1537" s="6">
        <v>82</v>
      </c>
      <c r="B1537" s="6" t="s">
        <v>267</v>
      </c>
      <c r="C1537" s="7">
        <v>8294.7011320877755</v>
      </c>
      <c r="D1537" s="7">
        <v>5270.3546234247224</v>
      </c>
      <c r="E1537" s="7">
        <v>3297.0490116358037</v>
      </c>
      <c r="F1537" s="7">
        <v>5795.8750718617894</v>
      </c>
    </row>
    <row r="1538" spans="1:6">
      <c r="A1538" s="6">
        <v>83</v>
      </c>
      <c r="B1538" s="6" t="s">
        <v>274</v>
      </c>
      <c r="C1538" s="7">
        <v>5164.3036500464295</v>
      </c>
      <c r="D1538" s="7">
        <v>4585</v>
      </c>
      <c r="E1538" s="7">
        <v>3776.1721592198692</v>
      </c>
      <c r="F1538" s="7">
        <v>4470.2379046331498</v>
      </c>
    </row>
    <row r="1539" spans="1:6">
      <c r="A1539" s="6">
        <v>84</v>
      </c>
      <c r="B1539" s="6" t="s">
        <v>277</v>
      </c>
      <c r="C1539" s="7">
        <v>7236.0851656866198</v>
      </c>
      <c r="D1539" s="7">
        <v>4694.6493393711417</v>
      </c>
      <c r="E1539" s="7">
        <v>2992.1524631732154</v>
      </c>
      <c r="F1539" s="7">
        <v>5114.1188144299185</v>
      </c>
    </row>
    <row r="1540" spans="1:6">
      <c r="A1540" s="6">
        <v>85</v>
      </c>
      <c r="B1540" s="6" t="s">
        <v>278</v>
      </c>
      <c r="C1540" s="7">
        <v>4783.6564063136348</v>
      </c>
      <c r="D1540" s="7">
        <v>3289.4739421087825</v>
      </c>
      <c r="E1540" s="7">
        <v>2562</v>
      </c>
      <c r="F1540" s="7">
        <v>3673</v>
      </c>
    </row>
    <row r="1541" spans="1:6">
      <c r="A1541" s="6">
        <v>86</v>
      </c>
      <c r="B1541" s="6" t="s">
        <v>279</v>
      </c>
      <c r="C1541" s="7">
        <v>5681.3021452655994</v>
      </c>
      <c r="D1541" s="7">
        <v>3658</v>
      </c>
      <c r="E1541" s="7">
        <v>2212</v>
      </c>
      <c r="F1541" s="7">
        <v>3946</v>
      </c>
    </row>
    <row r="1542" spans="1:6">
      <c r="A1542" s="6">
        <v>87</v>
      </c>
      <c r="B1542" s="6" t="s">
        <v>280</v>
      </c>
      <c r="C1542" s="7">
        <v>4914.3263556547445</v>
      </c>
      <c r="D1542" s="7">
        <v>3854</v>
      </c>
      <c r="E1542" s="7">
        <v>2645</v>
      </c>
      <c r="F1542" s="7">
        <v>3779</v>
      </c>
    </row>
    <row r="1543" spans="1:6">
      <c r="A1543" s="6">
        <v>88</v>
      </c>
      <c r="B1543" s="6" t="s">
        <v>282</v>
      </c>
      <c r="C1543" s="7">
        <v>7575.0695270207998</v>
      </c>
      <c r="D1543" s="7">
        <v>5685</v>
      </c>
      <c r="E1543" s="7">
        <v>3845</v>
      </c>
      <c r="F1543" s="7">
        <v>5710</v>
      </c>
    </row>
    <row r="1544" spans="1:6">
      <c r="A1544" s="6">
        <v>89</v>
      </c>
      <c r="B1544" s="6" t="s">
        <v>283</v>
      </c>
      <c r="C1544" s="7">
        <v>4956</v>
      </c>
      <c r="D1544" s="7">
        <v>3251.88</v>
      </c>
      <c r="E1544" s="7">
        <v>2545</v>
      </c>
      <c r="F1544" s="7">
        <v>3166</v>
      </c>
    </row>
    <row r="1545" spans="1:6">
      <c r="A1545" s="6">
        <v>90</v>
      </c>
      <c r="B1545" s="6" t="s">
        <v>286</v>
      </c>
      <c r="C1545" s="7">
        <v>6124</v>
      </c>
      <c r="D1545" s="7">
        <v>5281.7172277152522</v>
      </c>
      <c r="E1545" s="7">
        <v>3842</v>
      </c>
      <c r="F1545" s="7">
        <v>4983</v>
      </c>
    </row>
    <row r="1546" spans="1:6">
      <c r="A1546" s="6">
        <v>91</v>
      </c>
      <c r="B1546" s="6" t="s">
        <v>287</v>
      </c>
      <c r="C1546" s="7">
        <v>4213</v>
      </c>
      <c r="D1546" s="7">
        <v>3573.7200000000003</v>
      </c>
      <c r="E1546" s="7">
        <v>2912</v>
      </c>
      <c r="F1546" s="7">
        <v>3562</v>
      </c>
    </row>
    <row r="1547" spans="1:6">
      <c r="A1547" s="6">
        <v>92</v>
      </c>
      <c r="B1547" s="6" t="s">
        <v>291</v>
      </c>
      <c r="C1547" s="7">
        <v>5212</v>
      </c>
      <c r="D1547" s="7">
        <v>4120</v>
      </c>
      <c r="E1547" s="7">
        <v>3098.2034365515069</v>
      </c>
      <c r="F1547" s="7">
        <v>4155</v>
      </c>
    </row>
    <row r="1548" spans="1:6">
      <c r="A1548" s="6">
        <v>93</v>
      </c>
      <c r="B1548" s="6" t="s">
        <v>292</v>
      </c>
      <c r="C1548" s="7">
        <v>6561.9039777817679</v>
      </c>
      <c r="D1548" s="7">
        <v>3187.2105034940018</v>
      </c>
      <c r="E1548" s="7">
        <v>2518.7106177344158</v>
      </c>
      <c r="F1548" s="7">
        <v>4540.3072977580923</v>
      </c>
    </row>
    <row r="1549" spans="1:6">
      <c r="A1549" s="6">
        <v>94</v>
      </c>
      <c r="B1549" s="6" t="s">
        <v>293</v>
      </c>
      <c r="C1549" s="7">
        <v>5967.2610199106366</v>
      </c>
      <c r="D1549" s="7">
        <v>4521</v>
      </c>
      <c r="E1549" s="7">
        <v>3845</v>
      </c>
      <c r="F1549" s="7">
        <v>4906</v>
      </c>
    </row>
    <row r="1550" spans="1:6">
      <c r="A1550" s="6">
        <v>95</v>
      </c>
      <c r="B1550" s="6" t="s">
        <v>294</v>
      </c>
      <c r="C1550" s="7">
        <v>4257.1890741856896</v>
      </c>
      <c r="D1550" s="7">
        <v>3834.8789480542805</v>
      </c>
      <c r="E1550" s="7">
        <v>3240.2359901831474</v>
      </c>
      <c r="F1550" s="7">
        <v>3748.7125321844187</v>
      </c>
    </row>
    <row r="1551" spans="1:6">
      <c r="A1551" s="6">
        <v>96</v>
      </c>
      <c r="B1551" s="6" t="s">
        <v>295</v>
      </c>
      <c r="C1551" s="7">
        <v>5404.8121075293411</v>
      </c>
      <c r="D1551" s="7">
        <v>3670.1211858415777</v>
      </c>
      <c r="E1551" s="7">
        <v>2691.0434494741394</v>
      </c>
      <c r="F1551" s="7">
        <v>4047.9277785017402</v>
      </c>
    </row>
    <row r="1552" spans="1:6">
      <c r="A1552" s="6">
        <v>97</v>
      </c>
      <c r="B1552" s="6" t="s">
        <v>304</v>
      </c>
      <c r="C1552" s="7">
        <v>4412</v>
      </c>
      <c r="D1552" s="7">
        <v>3219.40454898384</v>
      </c>
      <c r="E1552" s="7">
        <v>2452</v>
      </c>
      <c r="F1552" s="7">
        <v>3432</v>
      </c>
    </row>
    <row r="1553" spans="1:6">
      <c r="A1553" s="6">
        <v>98</v>
      </c>
      <c r="B1553" s="6" t="s">
        <v>305</v>
      </c>
      <c r="C1553" s="7">
        <v>4325</v>
      </c>
      <c r="D1553" s="7">
        <v>3801.6</v>
      </c>
      <c r="E1553" s="7">
        <v>2561</v>
      </c>
      <c r="F1553" s="7">
        <v>3443</v>
      </c>
    </row>
    <row r="1554" spans="1:6">
      <c r="A1554" s="6">
        <v>99</v>
      </c>
      <c r="B1554" s="6" t="s">
        <v>306</v>
      </c>
      <c r="C1554" s="7">
        <v>4215</v>
      </c>
      <c r="D1554" s="7">
        <v>3652</v>
      </c>
      <c r="E1554" s="7">
        <v>2956</v>
      </c>
      <c r="F1554" s="7">
        <v>3585</v>
      </c>
    </row>
    <row r="1555" spans="1:6">
      <c r="A1555" s="6">
        <v>100</v>
      </c>
      <c r="B1555" s="6" t="s">
        <v>307</v>
      </c>
      <c r="C1555" s="7">
        <v>4582</v>
      </c>
      <c r="D1555" s="7">
        <v>3606.12</v>
      </c>
      <c r="E1555" s="7">
        <v>2896</v>
      </c>
      <c r="F1555" s="7">
        <v>3739</v>
      </c>
    </row>
    <row r="1556" spans="1:6">
      <c r="A1556" s="6">
        <v>101</v>
      </c>
      <c r="B1556" s="6" t="s">
        <v>308</v>
      </c>
      <c r="C1556" s="7">
        <v>5124</v>
      </c>
      <c r="D1556" s="7">
        <v>4690.8618046076299</v>
      </c>
      <c r="E1556" s="7">
        <v>3787.5347635103999</v>
      </c>
      <c r="F1556" s="7">
        <v>4456</v>
      </c>
    </row>
    <row r="1557" spans="1:6">
      <c r="A1557" s="6">
        <v>102</v>
      </c>
      <c r="B1557" s="6" t="s">
        <v>309</v>
      </c>
      <c r="C1557" s="7">
        <v>5408.5996422928511</v>
      </c>
      <c r="D1557" s="7">
        <v>4111.3689857905392</v>
      </c>
      <c r="E1557" s="7">
        <v>3532</v>
      </c>
      <c r="F1557" s="7">
        <v>4470</v>
      </c>
    </row>
    <row r="1558" spans="1:6">
      <c r="A1558" s="6">
        <v>103</v>
      </c>
      <c r="B1558" s="6" t="s">
        <v>324</v>
      </c>
      <c r="C1558" s="7">
        <v>4293.1706544390381</v>
      </c>
      <c r="D1558" s="7">
        <v>3462.48</v>
      </c>
      <c r="E1558" s="7">
        <v>3219.40454898384</v>
      </c>
      <c r="F1558" s="7">
        <v>3756.2876017114386</v>
      </c>
    </row>
    <row r="1559" spans="1:6">
      <c r="A1559" s="6">
        <v>104</v>
      </c>
      <c r="B1559" s="6" t="s">
        <v>332</v>
      </c>
      <c r="C1559" s="7">
        <v>5681.3021452655994</v>
      </c>
      <c r="D1559" s="7">
        <v>4456</v>
      </c>
      <c r="E1559" s="7">
        <v>3654.9710467875357</v>
      </c>
      <c r="F1559" s="7">
        <v>4668.1365960265675</v>
      </c>
    </row>
    <row r="1560" spans="1:6">
      <c r="A1560" s="6">
        <v>105</v>
      </c>
      <c r="B1560" s="6" t="s">
        <v>351</v>
      </c>
      <c r="C1560" s="7">
        <v>4416.265534253127</v>
      </c>
      <c r="D1560" s="7">
        <v>3876.12</v>
      </c>
      <c r="E1560" s="7">
        <v>2956</v>
      </c>
      <c r="F1560" s="7">
        <v>3686</v>
      </c>
    </row>
    <row r="1561" spans="1:6">
      <c r="A1561" s="6">
        <v>106</v>
      </c>
      <c r="B1561" s="6" t="s">
        <v>352</v>
      </c>
      <c r="C1561" s="7">
        <v>4289.3831196755273</v>
      </c>
      <c r="D1561" s="7">
        <v>3958</v>
      </c>
      <c r="E1561" s="7">
        <v>2613.3989868221761</v>
      </c>
      <c r="F1561" s="7">
        <v>3451.3910532488517</v>
      </c>
    </row>
    <row r="1562" spans="1:6">
      <c r="A1562" s="6">
        <v>107</v>
      </c>
      <c r="B1562" s="6" t="s">
        <v>361</v>
      </c>
      <c r="C1562" s="7">
        <v>5569.5698697420439</v>
      </c>
      <c r="D1562" s="7">
        <v>4252</v>
      </c>
      <c r="E1562" s="7">
        <v>2694</v>
      </c>
      <c r="F1562" s="7">
        <v>4132</v>
      </c>
    </row>
    <row r="1563" spans="1:6">
      <c r="A1563" s="6">
        <v>108</v>
      </c>
      <c r="B1563" s="6" t="s">
        <v>362</v>
      </c>
      <c r="C1563" s="7">
        <v>4525</v>
      </c>
      <c r="D1563" s="7">
        <v>3965</v>
      </c>
      <c r="E1563" s="7">
        <v>3219.40454898384</v>
      </c>
      <c r="F1563" s="7">
        <v>3872</v>
      </c>
    </row>
    <row r="1564" spans="1:6">
      <c r="A1564" s="6">
        <v>109</v>
      </c>
      <c r="B1564" s="6" t="s">
        <v>364</v>
      </c>
      <c r="C1564" s="7">
        <v>4215</v>
      </c>
      <c r="D1564" s="7">
        <v>3206.1481773115529</v>
      </c>
      <c r="E1564" s="7">
        <v>2236</v>
      </c>
      <c r="F1564" s="7">
        <v>3225</v>
      </c>
    </row>
    <row r="1565" spans="1:6">
      <c r="A1565" s="6">
        <v>110</v>
      </c>
      <c r="B1565" s="6" t="s">
        <v>51</v>
      </c>
      <c r="C1565" s="7">
        <v>4412</v>
      </c>
      <c r="D1565" s="7">
        <v>3162.5915275311836</v>
      </c>
      <c r="E1565" s="7">
        <v>2651.27433445728</v>
      </c>
      <c r="F1565" s="7">
        <v>3124.7161798960806</v>
      </c>
    </row>
    <row r="1566" spans="1:6">
      <c r="A1566" s="6">
        <v>111</v>
      </c>
      <c r="B1566" s="6" t="s">
        <v>52</v>
      </c>
      <c r="C1566" s="7">
        <v>4325</v>
      </c>
      <c r="D1566" s="7">
        <v>3219.40454898384</v>
      </c>
      <c r="E1566" s="7">
        <v>2933</v>
      </c>
      <c r="F1566" s="7">
        <v>3629</v>
      </c>
    </row>
    <row r="1567" spans="1:6">
      <c r="A1567" s="6">
        <v>112</v>
      </c>
      <c r="B1567" s="6" t="s">
        <v>275</v>
      </c>
      <c r="C1567" s="7">
        <v>5798.715722934422</v>
      </c>
      <c r="D1567" s="7">
        <v>4122.73159008107</v>
      </c>
      <c r="E1567" s="7">
        <v>3562</v>
      </c>
      <c r="F1567" s="7">
        <v>4680</v>
      </c>
    </row>
    <row r="1568" spans="1:6">
      <c r="A1568" s="18"/>
      <c r="B1568" s="18"/>
      <c r="C1568" s="19"/>
      <c r="D1568" s="19"/>
      <c r="E1568" s="19"/>
      <c r="F1568" s="19"/>
    </row>
    <row r="1569" spans="1:6" ht="18.75">
      <c r="A1569" s="22" t="s">
        <v>426</v>
      </c>
      <c r="B1569" s="22"/>
      <c r="C1569" s="25"/>
      <c r="D1569" s="19"/>
      <c r="E1569" s="19"/>
      <c r="F1569" s="19"/>
    </row>
    <row r="1570" spans="1:6">
      <c r="A1570" s="18" t="s">
        <v>422</v>
      </c>
      <c r="B1570" s="18"/>
      <c r="C1570" s="19"/>
      <c r="D1570" s="19"/>
      <c r="E1570" s="19"/>
      <c r="F1570" s="19"/>
    </row>
    <row r="1571" spans="1:6">
      <c r="A1571" s="6" t="s">
        <v>462</v>
      </c>
      <c r="B1571" s="6" t="s">
        <v>427</v>
      </c>
      <c r="C1571" s="7" t="s">
        <v>3</v>
      </c>
      <c r="D1571" s="7" t="s">
        <v>4</v>
      </c>
      <c r="E1571" s="7" t="s">
        <v>5</v>
      </c>
      <c r="F1571" s="7" t="s">
        <v>6</v>
      </c>
    </row>
    <row r="1572" spans="1:6">
      <c r="A1572" s="6">
        <v>1</v>
      </c>
      <c r="B1572" s="6" t="s">
        <v>428</v>
      </c>
      <c r="C1572" s="7">
        <v>10012.348147339742</v>
      </c>
      <c r="D1572" s="7">
        <v>5874.466418204629</v>
      </c>
      <c r="E1572" s="7">
        <v>3954.1862931048581</v>
      </c>
      <c r="F1572" s="7">
        <v>6983.2672202223002</v>
      </c>
    </row>
    <row r="1573" spans="1:6">
      <c r="A1573" s="6">
        <v>2</v>
      </c>
      <c r="B1573" s="6" t="s">
        <v>429</v>
      </c>
      <c r="C1573" s="7">
        <v>7694.376872071377</v>
      </c>
      <c r="D1573" s="7">
        <v>4221.2074939323411</v>
      </c>
      <c r="E1573" s="7">
        <v>2556.5859653695202</v>
      </c>
      <c r="F1573" s="7">
        <v>5125.4814187204483</v>
      </c>
    </row>
    <row r="1574" spans="1:6">
      <c r="A1574" s="6">
        <v>3</v>
      </c>
      <c r="B1574" s="6" t="s">
        <v>430</v>
      </c>
      <c r="C1574" s="7">
        <v>7003.1517777307299</v>
      </c>
      <c r="D1574" s="7">
        <v>3467.4880759937714</v>
      </c>
      <c r="E1574" s="7">
        <v>2480.8352700993123</v>
      </c>
      <c r="F1574" s="7">
        <v>4741.9935239150209</v>
      </c>
    </row>
    <row r="1575" spans="1:6">
      <c r="A1575" s="6">
        <v>4</v>
      </c>
      <c r="B1575" s="6" t="s">
        <v>431</v>
      </c>
      <c r="C1575" s="7">
        <v>6505.0909563291134</v>
      </c>
      <c r="D1575" s="7">
        <v>3450.4441695579749</v>
      </c>
      <c r="E1575" s="7">
        <v>2365.8642</v>
      </c>
      <c r="F1575" s="7">
        <v>4435.4775781645558</v>
      </c>
    </row>
    <row r="1576" spans="1:6">
      <c r="A1576" s="16"/>
      <c r="B1576" s="16"/>
      <c r="C1576" s="17"/>
      <c r="D1576" s="17"/>
      <c r="E1576" s="17"/>
      <c r="F1576" s="17"/>
    </row>
    <row r="1577" spans="1:6">
      <c r="A1577" s="18"/>
      <c r="B1577" s="18"/>
      <c r="C1577" s="19"/>
      <c r="D1577" s="19"/>
      <c r="E1577" s="19"/>
      <c r="F1577" s="19"/>
    </row>
    <row r="1578" spans="1:6" ht="21.75">
      <c r="A1578" s="23" t="s">
        <v>432</v>
      </c>
      <c r="B1578" s="23"/>
      <c r="C1578" s="24"/>
      <c r="D1578" s="24"/>
      <c r="E1578" s="24"/>
      <c r="F1578" s="24"/>
    </row>
    <row r="1579" spans="1:6" ht="18.75">
      <c r="A1579" s="22" t="s">
        <v>433</v>
      </c>
      <c r="B1579" s="18"/>
      <c r="C1579" s="19"/>
      <c r="D1579" s="19"/>
      <c r="E1579" s="19"/>
      <c r="F1579" s="19"/>
    </row>
    <row r="1580" spans="1:6">
      <c r="A1580" s="18" t="s">
        <v>0</v>
      </c>
      <c r="B1580" s="18"/>
      <c r="C1580" s="19"/>
      <c r="D1580" s="19"/>
      <c r="E1580" s="19"/>
      <c r="F1580" s="19"/>
    </row>
    <row r="1581" spans="1:6">
      <c r="A1581" s="6" t="s">
        <v>462</v>
      </c>
      <c r="B1581" s="6" t="s">
        <v>434</v>
      </c>
      <c r="C1581" s="7" t="s">
        <v>3</v>
      </c>
      <c r="D1581" s="7" t="s">
        <v>4</v>
      </c>
      <c r="E1581" s="7" t="s">
        <v>5</v>
      </c>
      <c r="F1581" s="7" t="s">
        <v>6</v>
      </c>
    </row>
    <row r="1582" spans="1:6">
      <c r="A1582" s="6">
        <v>1</v>
      </c>
      <c r="B1582" s="6" t="s">
        <v>435</v>
      </c>
      <c r="C1582" s="7">
        <v>114533.15748117273</v>
      </c>
      <c r="D1582" s="7">
        <v>48033.515870838899</v>
      </c>
      <c r="E1582" s="7">
        <v>29016.303823253173</v>
      </c>
      <c r="F1582" s="7">
        <v>71774.730652212951</v>
      </c>
    </row>
    <row r="1583" spans="1:6">
      <c r="A1583" s="6">
        <v>2</v>
      </c>
      <c r="B1583" s="6" t="s">
        <v>436</v>
      </c>
      <c r="C1583" s="7">
        <v>182740.97726984977</v>
      </c>
      <c r="D1583" s="7">
        <v>125478</v>
      </c>
      <c r="E1583" s="7">
        <v>30679.031584434244</v>
      </c>
      <c r="F1583" s="7">
        <v>106710.004427142</v>
      </c>
    </row>
    <row r="1584" spans="1:6">
      <c r="A1584" s="6">
        <v>3</v>
      </c>
      <c r="B1584" s="6" t="s">
        <v>437</v>
      </c>
      <c r="C1584" s="7">
        <v>227492.59426810691</v>
      </c>
      <c r="D1584" s="7">
        <v>135274</v>
      </c>
      <c r="E1584" s="7">
        <v>38632.854587806076</v>
      </c>
      <c r="F1584" s="7">
        <v>133062.72442795651</v>
      </c>
    </row>
    <row r="1585" spans="1:6">
      <c r="A1585" s="6">
        <v>4</v>
      </c>
      <c r="B1585" s="6" t="s">
        <v>438</v>
      </c>
      <c r="C1585" s="7">
        <v>237099.67619575106</v>
      </c>
      <c r="D1585" s="7">
        <v>157624</v>
      </c>
      <c r="E1585" s="7">
        <v>49313.702620905409</v>
      </c>
      <c r="F1585" s="7">
        <v>143206.68940832824</v>
      </c>
    </row>
    <row r="1586" spans="1:6">
      <c r="A1586" s="6">
        <v>5</v>
      </c>
      <c r="B1586" s="6" t="s">
        <v>439</v>
      </c>
      <c r="C1586" s="7">
        <v>278934.89142610517</v>
      </c>
      <c r="D1586" s="7">
        <v>158965</v>
      </c>
      <c r="E1586" s="7">
        <v>66584.861142512847</v>
      </c>
      <c r="F1586" s="7">
        <v>172759.87628430899</v>
      </c>
    </row>
    <row r="1587" spans="1:6">
      <c r="A1587" s="6">
        <v>6</v>
      </c>
      <c r="B1587" s="6" t="s">
        <v>440</v>
      </c>
      <c r="C1587" s="7">
        <v>134457.48410461919</v>
      </c>
      <c r="D1587" s="7">
        <v>69857</v>
      </c>
      <c r="E1587" s="7">
        <v>48962</v>
      </c>
      <c r="F1587" s="7">
        <v>91709</v>
      </c>
    </row>
    <row r="1588" spans="1:6">
      <c r="A1588" s="6">
        <v>7</v>
      </c>
      <c r="B1588" s="6" t="s">
        <v>441</v>
      </c>
      <c r="C1588" s="7">
        <v>612535.01400000008</v>
      </c>
      <c r="D1588" s="7">
        <v>182517.51271880267</v>
      </c>
      <c r="E1588" s="7">
        <v>51925.207840345829</v>
      </c>
      <c r="F1588" s="7">
        <v>332230.11092017294</v>
      </c>
    </row>
    <row r="1589" spans="1:6">
      <c r="A1589" s="6">
        <v>8</v>
      </c>
      <c r="B1589" s="6" t="s">
        <v>442</v>
      </c>
      <c r="C1589" s="7">
        <v>469648.06560000003</v>
      </c>
      <c r="D1589" s="7">
        <v>131870.59786114161</v>
      </c>
      <c r="E1589" s="7">
        <v>50629.870951225275</v>
      </c>
      <c r="F1589" s="7">
        <v>260138.96827561266</v>
      </c>
    </row>
    <row r="1590" spans="1:6">
      <c r="A1590" s="6">
        <v>9</v>
      </c>
      <c r="B1590" s="6" t="s">
        <v>443</v>
      </c>
      <c r="C1590" s="7">
        <v>393728.31540000002</v>
      </c>
      <c r="D1590" s="7">
        <v>121492.7526091231</v>
      </c>
      <c r="E1590" s="7">
        <v>42537.8029289853</v>
      </c>
      <c r="F1590" s="7">
        <v>218133.05916449268</v>
      </c>
    </row>
    <row r="1591" spans="1:6">
      <c r="A1591" s="6">
        <v>10</v>
      </c>
      <c r="B1591" s="6" t="s">
        <v>444</v>
      </c>
      <c r="C1591" s="7">
        <v>330119.63622018468</v>
      </c>
      <c r="D1591" s="7">
        <v>75642.750529447949</v>
      </c>
      <c r="E1591" s="7">
        <v>33315.155779837478</v>
      </c>
      <c r="F1591" s="7">
        <v>181717.39600001107</v>
      </c>
    </row>
    <row r="1592" spans="1:6">
      <c r="A1592" s="6">
        <v>11</v>
      </c>
      <c r="B1592" s="6" t="s">
        <v>445</v>
      </c>
      <c r="C1592" s="7">
        <v>269125.17638861324</v>
      </c>
      <c r="D1592" s="7">
        <v>128754</v>
      </c>
      <c r="E1592" s="7">
        <v>48287</v>
      </c>
      <c r="F1592" s="7">
        <v>158706</v>
      </c>
    </row>
    <row r="1593" spans="1:6">
      <c r="A1593" s="18"/>
      <c r="B1593" s="18"/>
      <c r="C1593" s="19"/>
      <c r="D1593" s="19"/>
      <c r="E1593" s="19"/>
      <c r="F1593" s="19"/>
    </row>
    <row r="1594" spans="1:6" ht="18.75">
      <c r="A1594" s="22" t="s">
        <v>446</v>
      </c>
      <c r="B1594" s="18"/>
      <c r="C1594" s="19"/>
      <c r="D1594" s="19"/>
      <c r="E1594" s="19"/>
      <c r="F1594" s="19"/>
    </row>
    <row r="1595" spans="1:6">
      <c r="A1595" s="18" t="s">
        <v>0</v>
      </c>
      <c r="B1595" s="16"/>
      <c r="C1595" s="17"/>
      <c r="D1595" s="17"/>
      <c r="E1595" s="17"/>
      <c r="F1595" s="17"/>
    </row>
    <row r="1596" spans="1:6">
      <c r="A1596" s="6" t="s">
        <v>462</v>
      </c>
      <c r="B1596" s="6" t="s">
        <v>447</v>
      </c>
      <c r="C1596" s="7" t="s">
        <v>3</v>
      </c>
      <c r="D1596" s="7" t="s">
        <v>4</v>
      </c>
      <c r="E1596" s="7" t="s">
        <v>5</v>
      </c>
      <c r="F1596" s="7" t="s">
        <v>6</v>
      </c>
    </row>
    <row r="1597" spans="1:6">
      <c r="A1597" s="6">
        <v>1</v>
      </c>
      <c r="B1597" s="6" t="s">
        <v>448</v>
      </c>
      <c r="C1597" s="7">
        <v>283604.92178951344</v>
      </c>
      <c r="D1597" s="7">
        <v>53714.818016104487</v>
      </c>
      <c r="E1597" s="7">
        <v>28825.033317695896</v>
      </c>
      <c r="F1597" s="7">
        <v>156214.97755360469</v>
      </c>
    </row>
    <row r="1598" spans="1:6">
      <c r="A1598" s="6">
        <v>2</v>
      </c>
      <c r="B1598" s="6" t="s">
        <v>449</v>
      </c>
      <c r="C1598" s="7">
        <v>403152.775297574</v>
      </c>
      <c r="D1598" s="7">
        <v>85745.99951111195</v>
      </c>
      <c r="E1598" s="7">
        <v>30410.116616225001</v>
      </c>
      <c r="F1598" s="7">
        <v>216781.44595689949</v>
      </c>
    </row>
    <row r="1599" spans="1:6">
      <c r="A1599" s="6">
        <v>3</v>
      </c>
      <c r="B1599" s="6" t="s">
        <v>450</v>
      </c>
      <c r="C1599" s="7">
        <v>130461.63492911574</v>
      </c>
      <c r="D1599" s="7">
        <v>67022.321407698284</v>
      </c>
      <c r="E1599" s="7">
        <v>28914.040384638392</v>
      </c>
      <c r="F1599" s="7">
        <v>79687.837656877062</v>
      </c>
    </row>
    <row r="1600" spans="1:6">
      <c r="A1600" s="6">
        <v>4</v>
      </c>
      <c r="B1600" s="6" t="s">
        <v>451</v>
      </c>
      <c r="C1600" s="7">
        <v>491873.88336542336</v>
      </c>
      <c r="D1600" s="7">
        <v>58076.164296286719</v>
      </c>
      <c r="E1600" s="7">
        <v>28576.949790685965</v>
      </c>
      <c r="F1600" s="7">
        <v>260225.41657805466</v>
      </c>
    </row>
    <row r="1601" spans="1:6">
      <c r="A1601" s="6">
        <v>5</v>
      </c>
      <c r="B1601" s="6" t="s">
        <v>452</v>
      </c>
      <c r="C1601" s="7">
        <v>246835.53430535452</v>
      </c>
      <c r="D1601" s="7">
        <v>51101.419029282326</v>
      </c>
      <c r="E1601" s="7">
        <v>28576.949790685965</v>
      </c>
      <c r="F1601" s="7">
        <v>137706.24204802024</v>
      </c>
    </row>
    <row r="1602" spans="1:6">
      <c r="A1602" s="6">
        <v>6</v>
      </c>
      <c r="B1602" s="6" t="s">
        <v>453</v>
      </c>
      <c r="C1602" s="7">
        <v>373752.03669582447</v>
      </c>
      <c r="D1602" s="7">
        <v>63164.717251062932</v>
      </c>
      <c r="E1602" s="7">
        <v>31838.017222068422</v>
      </c>
      <c r="F1602" s="7">
        <v>202795.02695894646</v>
      </c>
    </row>
    <row r="1603" spans="1:6">
      <c r="A1603" s="6">
        <v>7</v>
      </c>
      <c r="B1603" s="6" t="s">
        <v>454</v>
      </c>
      <c r="C1603" s="7">
        <v>123216.08092652034</v>
      </c>
      <c r="D1603" s="7">
        <v>46866.955163677696</v>
      </c>
      <c r="E1603" s="7">
        <v>28576.949790685965</v>
      </c>
      <c r="F1603" s="7">
        <v>75896.515358603152</v>
      </c>
    </row>
    <row r="1604" spans="1:6">
      <c r="A1604" s="6">
        <v>8</v>
      </c>
      <c r="B1604" s="6" t="s">
        <v>455</v>
      </c>
      <c r="C1604" s="7">
        <v>220462.92974703159</v>
      </c>
      <c r="D1604" s="7">
        <v>55371.864475140297</v>
      </c>
      <c r="E1604" s="7">
        <v>33453.400798705603</v>
      </c>
      <c r="F1604" s="7">
        <v>126958.16527286862</v>
      </c>
    </row>
    <row r="1605" spans="1:6">
      <c r="A1605" s="6">
        <v>9</v>
      </c>
      <c r="B1605" s="6" t="s">
        <v>456</v>
      </c>
      <c r="C1605" s="7">
        <v>171616.98766941973</v>
      </c>
      <c r="D1605" s="7">
        <v>50124.235060296625</v>
      </c>
      <c r="E1605" s="7">
        <v>29402.632369131239</v>
      </c>
      <c r="F1605" s="7">
        <v>100509.81001927548</v>
      </c>
    </row>
    <row r="1606" spans="1:6">
      <c r="A1606" s="6">
        <v>10</v>
      </c>
      <c r="B1606" s="6" t="s">
        <v>457</v>
      </c>
      <c r="C1606" s="7">
        <v>221566.99613059493</v>
      </c>
      <c r="D1606" s="7">
        <v>55597.22279356917</v>
      </c>
      <c r="E1606" s="7">
        <v>29213.255630955715</v>
      </c>
      <c r="F1606" s="7">
        <v>125390.12588077532</v>
      </c>
    </row>
    <row r="1607" spans="1:6">
      <c r="B1607" s="16"/>
      <c r="C1607" s="17"/>
      <c r="D1607" s="17"/>
      <c r="E1607" s="17"/>
      <c r="F1607" s="17"/>
    </row>
    <row r="1608" spans="1:6" ht="18.75">
      <c r="A1608" s="22" t="s">
        <v>458</v>
      </c>
      <c r="B1608" s="22"/>
      <c r="C1608" s="21"/>
      <c r="D1608" s="21"/>
      <c r="E1608" s="21"/>
      <c r="F1608" s="21"/>
    </row>
    <row r="1609" spans="1:6">
      <c r="A1609" s="20" t="s">
        <v>0</v>
      </c>
      <c r="B1609" s="20"/>
      <c r="C1609" s="21"/>
      <c r="D1609" s="21"/>
      <c r="E1609" s="21"/>
      <c r="F1609" s="21"/>
    </row>
    <row r="1610" spans="1:6">
      <c r="A1610" s="6" t="s">
        <v>461</v>
      </c>
      <c r="B1610" s="6" t="s">
        <v>463</v>
      </c>
      <c r="C1610" s="7" t="s">
        <v>3</v>
      </c>
      <c r="D1610" s="7" t="s">
        <v>4</v>
      </c>
      <c r="E1610" s="7" t="s">
        <v>5</v>
      </c>
      <c r="F1610" s="7" t="s">
        <v>6</v>
      </c>
    </row>
    <row r="1611" spans="1:6">
      <c r="A1611" s="6">
        <v>1</v>
      </c>
      <c r="B1611" s="6" t="s">
        <v>428</v>
      </c>
      <c r="C1611" s="7">
        <v>250668</v>
      </c>
      <c r="D1611" s="7">
        <v>142373.70000000001</v>
      </c>
      <c r="E1611" s="7">
        <v>42255.108</v>
      </c>
      <c r="F1611" s="7">
        <v>146461.55399999997</v>
      </c>
    </row>
    <row r="1612" spans="1:6">
      <c r="A1612" s="6">
        <v>2</v>
      </c>
      <c r="B1612" s="6" t="s">
        <v>429</v>
      </c>
      <c r="C1612" s="7">
        <v>156060</v>
      </c>
      <c r="D1612" s="7">
        <v>99049.910400000008</v>
      </c>
      <c r="E1612" s="7">
        <v>34844.644800000002</v>
      </c>
      <c r="F1612" s="7">
        <v>95452.322400000005</v>
      </c>
    </row>
    <row r="1613" spans="1:6" ht="18.75" customHeight="1">
      <c r="A1613" s="6">
        <v>3</v>
      </c>
      <c r="B1613" s="6" t="s">
        <v>430</v>
      </c>
      <c r="C1613" s="7">
        <v>114588</v>
      </c>
      <c r="D1613" s="7">
        <v>62967.844799999999</v>
      </c>
      <c r="E1613" s="7">
        <v>27237.319200000002</v>
      </c>
      <c r="F1613" s="7">
        <v>70912.659599999999</v>
      </c>
    </row>
    <row r="1614" spans="1:6">
      <c r="A1614" s="6">
        <v>4</v>
      </c>
      <c r="B1614" s="6" t="s">
        <v>431</v>
      </c>
      <c r="C1614" s="7">
        <v>102649.68</v>
      </c>
      <c r="D1614" s="7">
        <v>45278.351999999999</v>
      </c>
      <c r="E1614" s="7">
        <v>25528.834800000001</v>
      </c>
      <c r="F1614" s="7">
        <v>64089.257400000002</v>
      </c>
    </row>
    <row r="1615" spans="1:6">
      <c r="A1615" s="6">
        <v>5</v>
      </c>
      <c r="B1615" s="6" t="s">
        <v>459</v>
      </c>
      <c r="C1615" s="7">
        <v>67083.206399999995</v>
      </c>
      <c r="D1615" s="7">
        <v>43661.267999999996</v>
      </c>
      <c r="E1615" s="7">
        <v>23187.578399999999</v>
      </c>
      <c r="F1615" s="7">
        <v>45135.392399999997</v>
      </c>
    </row>
  </sheetData>
  <mergeCells count="18">
    <mergeCell ref="A1013:F1013"/>
    <mergeCell ref="A2:F2"/>
    <mergeCell ref="A1224:F1224"/>
    <mergeCell ref="A408:F408"/>
    <mergeCell ref="A409:F409"/>
    <mergeCell ref="A450:F450"/>
    <mergeCell ref="A1109:F1109"/>
    <mergeCell ref="A1108:F1108"/>
    <mergeCell ref="A451:F451"/>
    <mergeCell ref="A668:F668"/>
    <mergeCell ref="A669:F669"/>
    <mergeCell ref="A736:F736"/>
    <mergeCell ref="A737:F737"/>
    <mergeCell ref="A825:F825"/>
    <mergeCell ref="A826:F826"/>
    <mergeCell ref="A962:F962"/>
    <mergeCell ref="A963:F963"/>
    <mergeCell ref="A1012:F101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5"/>
  <sheetViews>
    <sheetView topLeftCell="A316" workbookViewId="0">
      <selection activeCell="O264" sqref="O264"/>
    </sheetView>
  </sheetViews>
  <sheetFormatPr defaultRowHeight="13.5"/>
  <cols>
    <col min="1" max="1" width="7" customWidth="1"/>
    <col min="2" max="2" width="15.875" customWidth="1"/>
    <col min="3" max="3" width="23.375" customWidth="1"/>
    <col min="4" max="4" width="12" customWidth="1"/>
    <col min="5" max="5" width="11.375" customWidth="1"/>
    <col min="6" max="6" width="11.625" customWidth="1"/>
    <col min="7" max="7" width="12.375" customWidth="1"/>
  </cols>
  <sheetData>
    <row r="1" spans="1:13" ht="22.5">
      <c r="A1" s="322" t="s">
        <v>1275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M1" s="166"/>
    </row>
    <row r="2" spans="1:13" ht="22.5">
      <c r="A2" s="323" t="s">
        <v>533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13" ht="14.25">
      <c r="A3" s="324" t="s">
        <v>1</v>
      </c>
      <c r="B3" s="325" t="s">
        <v>534</v>
      </c>
      <c r="C3" s="327" t="s">
        <v>535</v>
      </c>
      <c r="D3" s="329" t="s">
        <v>536</v>
      </c>
      <c r="E3" s="329"/>
      <c r="F3" s="329" t="s">
        <v>537</v>
      </c>
      <c r="G3" s="329"/>
      <c r="H3" s="329" t="s">
        <v>538</v>
      </c>
      <c r="I3" s="329"/>
      <c r="J3" s="324" t="s">
        <v>539</v>
      </c>
      <c r="K3" s="324"/>
    </row>
    <row r="4" spans="1:13" ht="14.25">
      <c r="A4" s="324"/>
      <c r="B4" s="326"/>
      <c r="C4" s="328"/>
      <c r="D4" s="33" t="s">
        <v>540</v>
      </c>
      <c r="E4" s="33" t="s">
        <v>541</v>
      </c>
      <c r="F4" s="33" t="s">
        <v>540</v>
      </c>
      <c r="G4" s="33" t="s">
        <v>541</v>
      </c>
      <c r="H4" s="33" t="s">
        <v>540</v>
      </c>
      <c r="I4" s="33" t="s">
        <v>541</v>
      </c>
      <c r="J4" s="34" t="s">
        <v>540</v>
      </c>
      <c r="K4" s="34" t="s">
        <v>541</v>
      </c>
    </row>
    <row r="5" spans="1:13">
      <c r="A5" s="320" t="s">
        <v>542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</row>
    <row r="6" spans="1:13" ht="15">
      <c r="A6" s="35">
        <v>1</v>
      </c>
      <c r="B6" s="35">
        <v>4050100</v>
      </c>
      <c r="C6" s="36" t="s">
        <v>196</v>
      </c>
      <c r="D6" s="37">
        <v>21828.400000000001</v>
      </c>
      <c r="E6" s="37">
        <v>1819.4</v>
      </c>
      <c r="F6" s="37">
        <v>23520</v>
      </c>
      <c r="G6" s="37">
        <v>1960.2</v>
      </c>
      <c r="H6" s="37">
        <v>21780</v>
      </c>
      <c r="I6" s="37">
        <v>1815</v>
      </c>
      <c r="J6" s="37">
        <v>20184</v>
      </c>
      <c r="K6" s="37">
        <v>1681.9</v>
      </c>
    </row>
    <row r="7" spans="1:13" ht="15">
      <c r="A7" s="35">
        <v>2</v>
      </c>
      <c r="B7" s="35">
        <v>4059900</v>
      </c>
      <c r="C7" s="36" t="s">
        <v>543</v>
      </c>
      <c r="D7" s="37">
        <v>22268</v>
      </c>
      <c r="E7" s="37">
        <v>1855.7</v>
      </c>
      <c r="F7" s="37">
        <v>23964</v>
      </c>
      <c r="G7" s="37">
        <v>1996.5</v>
      </c>
      <c r="H7" s="37">
        <v>22512</v>
      </c>
      <c r="I7" s="37">
        <v>1875.5</v>
      </c>
      <c r="J7" s="37">
        <v>20328</v>
      </c>
      <c r="K7" s="37">
        <v>1694</v>
      </c>
    </row>
    <row r="8" spans="1:13" ht="15">
      <c r="A8" s="35">
        <v>3</v>
      </c>
      <c r="B8" s="35">
        <v>6240100</v>
      </c>
      <c r="C8" s="36" t="s">
        <v>356</v>
      </c>
      <c r="D8" s="37">
        <v>29140</v>
      </c>
      <c r="E8" s="37">
        <v>2427.6999999999998</v>
      </c>
      <c r="F8" s="37">
        <v>37032</v>
      </c>
      <c r="G8" s="37">
        <v>3085.5</v>
      </c>
      <c r="H8" s="37">
        <v>27300</v>
      </c>
      <c r="I8" s="37">
        <v>2274.8000000000002</v>
      </c>
      <c r="J8" s="37">
        <v>23088</v>
      </c>
      <c r="K8" s="37">
        <v>1923.9</v>
      </c>
    </row>
    <row r="9" spans="1:13" ht="15">
      <c r="A9" s="320" t="s">
        <v>544</v>
      </c>
      <c r="B9" s="320"/>
      <c r="C9" s="321"/>
      <c r="D9" s="321"/>
      <c r="E9" s="321"/>
      <c r="F9" s="321"/>
      <c r="G9" s="321"/>
      <c r="H9" s="321"/>
      <c r="I9" s="321"/>
      <c r="J9" s="321"/>
      <c r="K9" s="321"/>
    </row>
    <row r="10" spans="1:13" ht="15">
      <c r="A10" s="35">
        <v>4</v>
      </c>
      <c r="B10" s="35">
        <v>4049900</v>
      </c>
      <c r="C10" s="36" t="s">
        <v>178</v>
      </c>
      <c r="D10" s="37">
        <v>22264</v>
      </c>
      <c r="E10" s="37">
        <v>1855</v>
      </c>
      <c r="F10" s="37">
        <v>23664</v>
      </c>
      <c r="G10" s="37">
        <v>1972.3</v>
      </c>
      <c r="H10" s="37">
        <v>22512</v>
      </c>
      <c r="I10" s="37">
        <v>1875.5</v>
      </c>
      <c r="J10" s="37">
        <v>20616</v>
      </c>
      <c r="K10" s="37">
        <v>1718.2</v>
      </c>
    </row>
    <row r="11" spans="1:13" ht="15">
      <c r="A11" s="35">
        <v>5</v>
      </c>
      <c r="B11" s="38" t="s">
        <v>545</v>
      </c>
      <c r="C11" s="36" t="s">
        <v>230</v>
      </c>
      <c r="D11" s="37">
        <v>21548</v>
      </c>
      <c r="E11" s="37">
        <v>1796</v>
      </c>
      <c r="F11" s="37">
        <v>24108</v>
      </c>
      <c r="G11" s="37">
        <v>2008.6</v>
      </c>
      <c r="H11" s="37">
        <v>20616</v>
      </c>
      <c r="I11" s="37">
        <v>1718.2</v>
      </c>
      <c r="J11" s="37">
        <v>19920</v>
      </c>
      <c r="K11" s="37">
        <v>1660</v>
      </c>
    </row>
    <row r="12" spans="1:13" ht="15">
      <c r="A12" s="35">
        <v>6</v>
      </c>
      <c r="B12" s="35">
        <v>4010100</v>
      </c>
      <c r="C12" s="36" t="s">
        <v>139</v>
      </c>
      <c r="D12" s="37">
        <v>27592</v>
      </c>
      <c r="E12" s="37">
        <v>2299</v>
      </c>
      <c r="F12" s="37">
        <v>32676</v>
      </c>
      <c r="G12" s="37">
        <v>2722.5</v>
      </c>
      <c r="H12" s="37">
        <v>27012</v>
      </c>
      <c r="I12" s="37">
        <v>2250.6</v>
      </c>
      <c r="J12" s="37">
        <v>23088</v>
      </c>
      <c r="K12" s="37">
        <v>1923.9</v>
      </c>
    </row>
    <row r="13" spans="1:13" ht="15">
      <c r="A13" s="35">
        <v>7</v>
      </c>
      <c r="B13" s="35">
        <v>3020200</v>
      </c>
      <c r="C13" s="36" t="s">
        <v>120</v>
      </c>
      <c r="D13" s="37">
        <v>21356</v>
      </c>
      <c r="E13" s="37">
        <v>1780</v>
      </c>
      <c r="F13" s="37">
        <v>23088</v>
      </c>
      <c r="G13" s="37">
        <v>1923.9</v>
      </c>
      <c r="H13" s="37">
        <v>21060</v>
      </c>
      <c r="I13" s="37">
        <v>1754.5</v>
      </c>
      <c r="J13" s="37">
        <v>19920</v>
      </c>
      <c r="K13" s="37">
        <v>1660</v>
      </c>
    </row>
    <row r="14" spans="1:13" ht="15">
      <c r="A14" s="35">
        <v>8</v>
      </c>
      <c r="B14" s="35">
        <v>4079900</v>
      </c>
      <c r="C14" s="36" t="s">
        <v>546</v>
      </c>
      <c r="D14" s="37">
        <v>22120</v>
      </c>
      <c r="E14" s="37">
        <v>1842.5</v>
      </c>
      <c r="F14" s="37">
        <v>24108</v>
      </c>
      <c r="G14" s="37">
        <v>2008.6</v>
      </c>
      <c r="H14" s="37">
        <v>22212</v>
      </c>
      <c r="I14" s="37">
        <v>1851.3</v>
      </c>
      <c r="J14" s="37">
        <v>20040</v>
      </c>
      <c r="K14" s="37">
        <v>1669.8</v>
      </c>
    </row>
    <row r="15" spans="1:13" ht="15">
      <c r="A15" s="35">
        <v>9</v>
      </c>
      <c r="B15" s="35">
        <v>4019900</v>
      </c>
      <c r="C15" s="36" t="s">
        <v>547</v>
      </c>
      <c r="D15" s="37">
        <v>22312.400000000001</v>
      </c>
      <c r="E15" s="37">
        <v>1859</v>
      </c>
      <c r="F15" s="37">
        <v>23964</v>
      </c>
      <c r="G15" s="37">
        <v>1996.5</v>
      </c>
      <c r="H15" s="37">
        <v>22068</v>
      </c>
      <c r="I15" s="37">
        <v>1839.2</v>
      </c>
      <c r="J15" s="37">
        <v>20904</v>
      </c>
      <c r="K15" s="37">
        <v>1742.4</v>
      </c>
    </row>
    <row r="16" spans="1:13" ht="15">
      <c r="A16" s="35">
        <v>10</v>
      </c>
      <c r="B16" s="35">
        <v>4079900</v>
      </c>
      <c r="C16" s="36" t="s">
        <v>211</v>
      </c>
      <c r="D16" s="37">
        <v>22844</v>
      </c>
      <c r="E16" s="37">
        <v>1903</v>
      </c>
      <c r="F16" s="37">
        <v>24972</v>
      </c>
      <c r="G16" s="37">
        <v>2081.1999999999998</v>
      </c>
      <c r="H16" s="37">
        <v>22800</v>
      </c>
      <c r="I16" s="37">
        <v>1899.7</v>
      </c>
      <c r="J16" s="37">
        <v>20760</v>
      </c>
      <c r="K16" s="37">
        <v>1730.3</v>
      </c>
    </row>
    <row r="17" spans="1:11" ht="15">
      <c r="A17" s="320" t="s">
        <v>548</v>
      </c>
      <c r="B17" s="320"/>
      <c r="C17" s="321"/>
      <c r="D17" s="321"/>
      <c r="E17" s="321"/>
      <c r="F17" s="321"/>
      <c r="G17" s="321"/>
      <c r="H17" s="321"/>
      <c r="I17" s="321"/>
      <c r="J17" s="321"/>
      <c r="K17" s="321"/>
    </row>
    <row r="18" spans="1:11" ht="15">
      <c r="A18" s="35">
        <v>11</v>
      </c>
      <c r="B18" s="35">
        <v>4030500</v>
      </c>
      <c r="C18" s="36" t="s">
        <v>173</v>
      </c>
      <c r="D18" s="37">
        <v>23036</v>
      </c>
      <c r="E18" s="37">
        <v>1919.5</v>
      </c>
      <c r="F18" s="37">
        <v>26280</v>
      </c>
      <c r="G18" s="37">
        <v>2190.1</v>
      </c>
      <c r="H18" s="37">
        <v>22212</v>
      </c>
      <c r="I18" s="37">
        <v>1851.3</v>
      </c>
      <c r="J18" s="37">
        <v>20616</v>
      </c>
      <c r="K18" s="37">
        <v>1718.2</v>
      </c>
    </row>
    <row r="19" spans="1:11" ht="15">
      <c r="A19" s="35">
        <v>12</v>
      </c>
      <c r="B19" s="35">
        <v>4030100</v>
      </c>
      <c r="C19" s="36" t="s">
        <v>163</v>
      </c>
      <c r="D19" s="37">
        <v>37268</v>
      </c>
      <c r="E19" s="37">
        <v>3106</v>
      </c>
      <c r="F19" s="37">
        <v>42840</v>
      </c>
      <c r="G19" s="37">
        <v>3569.5</v>
      </c>
      <c r="H19" s="37">
        <v>36876</v>
      </c>
      <c r="I19" s="37">
        <v>3073.4</v>
      </c>
      <c r="J19" s="37">
        <v>32088</v>
      </c>
      <c r="K19" s="37">
        <v>2674.1</v>
      </c>
    </row>
    <row r="20" spans="1:11" ht="15">
      <c r="A20" s="35">
        <v>13</v>
      </c>
      <c r="B20" s="35">
        <v>4030100</v>
      </c>
      <c r="C20" s="36" t="s">
        <v>164</v>
      </c>
      <c r="D20" s="37">
        <v>25119.599999999999</v>
      </c>
      <c r="E20" s="37">
        <v>2093.3000000000002</v>
      </c>
      <c r="F20" s="37">
        <v>28752</v>
      </c>
      <c r="G20" s="37">
        <v>2395.8000000000002</v>
      </c>
      <c r="H20" s="37">
        <v>23520</v>
      </c>
      <c r="I20" s="37">
        <v>1960.2</v>
      </c>
      <c r="J20" s="37">
        <v>23088</v>
      </c>
      <c r="K20" s="37">
        <v>1923.9</v>
      </c>
    </row>
    <row r="21" spans="1:11" ht="15">
      <c r="A21" s="35">
        <v>14</v>
      </c>
      <c r="B21" s="35">
        <v>4079900</v>
      </c>
      <c r="C21" s="36" t="s">
        <v>195</v>
      </c>
      <c r="D21" s="37">
        <v>29916</v>
      </c>
      <c r="E21" s="37">
        <v>2492.6</v>
      </c>
      <c r="F21" s="37">
        <v>34128</v>
      </c>
      <c r="G21" s="37">
        <v>2843.5</v>
      </c>
      <c r="H21" s="37">
        <v>29772</v>
      </c>
      <c r="I21" s="37">
        <v>2480.5</v>
      </c>
      <c r="J21" s="37">
        <v>25848</v>
      </c>
      <c r="K21" s="37">
        <v>2153.8000000000002</v>
      </c>
    </row>
    <row r="22" spans="1:11" ht="15">
      <c r="A22" s="320" t="s">
        <v>549</v>
      </c>
      <c r="B22" s="320"/>
      <c r="C22" s="321"/>
      <c r="D22" s="321"/>
      <c r="E22" s="321"/>
      <c r="F22" s="321"/>
      <c r="G22" s="321"/>
      <c r="H22" s="321"/>
      <c r="I22" s="321"/>
      <c r="J22" s="321"/>
      <c r="K22" s="321"/>
    </row>
    <row r="23" spans="1:11" ht="15">
      <c r="A23" s="35">
        <v>15</v>
      </c>
      <c r="B23" s="35">
        <v>6040600</v>
      </c>
      <c r="C23" s="36" t="s">
        <v>263</v>
      </c>
      <c r="D23" s="37">
        <v>59920</v>
      </c>
      <c r="E23" s="37">
        <v>4992.8999999999996</v>
      </c>
      <c r="F23" s="37">
        <v>65340</v>
      </c>
      <c r="G23" s="37">
        <v>5445</v>
      </c>
      <c r="H23" s="37">
        <v>62436</v>
      </c>
      <c r="I23" s="37">
        <v>5203</v>
      </c>
      <c r="J23" s="37">
        <v>51984</v>
      </c>
      <c r="K23" s="37">
        <v>4331.8</v>
      </c>
    </row>
    <row r="24" spans="1:11" ht="15">
      <c r="A24" s="35">
        <v>16</v>
      </c>
      <c r="B24" s="35">
        <v>6049900</v>
      </c>
      <c r="C24" s="36" t="s">
        <v>264</v>
      </c>
      <c r="D24" s="37">
        <v>58564</v>
      </c>
      <c r="E24" s="37">
        <v>4879.6000000000004</v>
      </c>
      <c r="F24" s="37">
        <v>64176</v>
      </c>
      <c r="G24" s="37">
        <v>5348.2</v>
      </c>
      <c r="H24" s="37">
        <v>60840</v>
      </c>
      <c r="I24" s="37">
        <v>5069.8999999999996</v>
      </c>
      <c r="J24" s="37">
        <v>50676</v>
      </c>
      <c r="K24" s="37">
        <v>4222.8999999999996</v>
      </c>
    </row>
    <row r="25" spans="1:11" ht="15">
      <c r="A25" s="35">
        <v>17</v>
      </c>
      <c r="B25" s="35">
        <v>6040200</v>
      </c>
      <c r="C25" s="36" t="s">
        <v>267</v>
      </c>
      <c r="D25" s="37">
        <v>62780</v>
      </c>
      <c r="E25" s="37">
        <v>5232</v>
      </c>
      <c r="F25" s="37">
        <v>68976</v>
      </c>
      <c r="G25" s="37">
        <v>5747.5</v>
      </c>
      <c r="H25" s="37">
        <v>64764</v>
      </c>
      <c r="I25" s="37">
        <v>5396.6</v>
      </c>
      <c r="J25" s="37">
        <v>54600</v>
      </c>
      <c r="K25" s="37">
        <v>4549.6000000000004</v>
      </c>
    </row>
    <row r="26" spans="1:11" ht="15">
      <c r="A26" s="320" t="s">
        <v>550</v>
      </c>
      <c r="B26" s="320"/>
      <c r="C26" s="321"/>
      <c r="D26" s="321"/>
      <c r="E26" s="321"/>
      <c r="F26" s="321"/>
      <c r="G26" s="321"/>
      <c r="H26" s="321"/>
      <c r="I26" s="321"/>
      <c r="J26" s="321"/>
      <c r="K26" s="321"/>
    </row>
    <row r="27" spans="1:11" ht="15">
      <c r="A27" s="35">
        <v>18</v>
      </c>
      <c r="B27" s="35">
        <v>6230200</v>
      </c>
      <c r="C27" s="36" t="s">
        <v>345</v>
      </c>
      <c r="D27" s="37">
        <v>73800</v>
      </c>
      <c r="E27" s="37">
        <v>6150</v>
      </c>
      <c r="F27" s="37">
        <v>80592</v>
      </c>
      <c r="G27" s="37">
        <v>6715.5</v>
      </c>
      <c r="H27" s="37">
        <v>72972</v>
      </c>
      <c r="I27" s="37">
        <v>6080.8</v>
      </c>
      <c r="J27" s="37">
        <v>67836</v>
      </c>
      <c r="K27" s="37">
        <v>5652.9</v>
      </c>
    </row>
    <row r="28" spans="1:11" ht="15">
      <c r="A28" s="35">
        <v>19</v>
      </c>
      <c r="B28" s="35">
        <v>6230300</v>
      </c>
      <c r="C28" s="39" t="s">
        <v>551</v>
      </c>
      <c r="D28" s="37">
        <v>61640</v>
      </c>
      <c r="E28" s="37">
        <v>5137</v>
      </c>
      <c r="F28" s="37">
        <v>66672</v>
      </c>
      <c r="G28" s="37">
        <v>5556.1</v>
      </c>
      <c r="H28" s="37">
        <v>64032</v>
      </c>
      <c r="I28" s="37">
        <v>5336.1</v>
      </c>
      <c r="J28" s="37">
        <v>54216</v>
      </c>
      <c r="K28" s="37">
        <v>4517.7</v>
      </c>
    </row>
    <row r="29" spans="1:11" ht="15">
      <c r="A29" s="35">
        <v>20</v>
      </c>
      <c r="B29" s="35">
        <v>6239900</v>
      </c>
      <c r="C29" s="36" t="s">
        <v>347</v>
      </c>
      <c r="D29" s="37">
        <v>68428</v>
      </c>
      <c r="E29" s="37">
        <v>5702</v>
      </c>
      <c r="F29" s="37">
        <v>73260</v>
      </c>
      <c r="G29" s="37">
        <v>6105</v>
      </c>
      <c r="H29" s="37">
        <v>68136</v>
      </c>
      <c r="I29" s="37">
        <v>5678.2</v>
      </c>
      <c r="J29" s="37">
        <v>63888</v>
      </c>
      <c r="K29" s="37">
        <v>5324</v>
      </c>
    </row>
    <row r="30" spans="1:11" ht="15">
      <c r="A30" s="35">
        <v>21</v>
      </c>
      <c r="B30" s="35">
        <v>6239900</v>
      </c>
      <c r="C30" s="36" t="s">
        <v>348</v>
      </c>
      <c r="D30" s="37">
        <v>67108</v>
      </c>
      <c r="E30" s="37">
        <v>5592</v>
      </c>
      <c r="F30" s="37">
        <v>69600</v>
      </c>
      <c r="G30" s="37">
        <v>5800.3</v>
      </c>
      <c r="H30" s="37">
        <v>66816</v>
      </c>
      <c r="I30" s="37">
        <v>5568.2</v>
      </c>
      <c r="J30" s="37">
        <v>64908</v>
      </c>
      <c r="K30" s="37">
        <v>5408.7</v>
      </c>
    </row>
    <row r="31" spans="1:11" ht="15">
      <c r="A31" s="320" t="s">
        <v>552</v>
      </c>
      <c r="B31" s="320"/>
      <c r="C31" s="321"/>
      <c r="D31" s="321"/>
      <c r="E31" s="321"/>
      <c r="F31" s="321"/>
      <c r="G31" s="321"/>
      <c r="H31" s="321"/>
      <c r="I31" s="321"/>
      <c r="J31" s="321"/>
      <c r="K31" s="321"/>
    </row>
    <row r="32" spans="1:11" ht="15">
      <c r="A32" s="35">
        <v>22</v>
      </c>
      <c r="B32" s="35">
        <v>4070200</v>
      </c>
      <c r="C32" s="36" t="s">
        <v>553</v>
      </c>
      <c r="D32" s="40">
        <v>31048</v>
      </c>
      <c r="E32" s="40">
        <v>2587.1999999999998</v>
      </c>
      <c r="F32" s="40">
        <v>36960</v>
      </c>
      <c r="G32" s="40">
        <v>3080</v>
      </c>
      <c r="H32" s="40">
        <v>30312</v>
      </c>
      <c r="I32" s="40">
        <v>2525.6</v>
      </c>
      <c r="J32" s="40">
        <v>25872</v>
      </c>
      <c r="K32" s="40">
        <v>2156</v>
      </c>
    </row>
    <row r="33" spans="1:11" ht="15">
      <c r="A33" s="35">
        <v>23</v>
      </c>
      <c r="B33" s="35">
        <v>4070400</v>
      </c>
      <c r="C33" s="36" t="s">
        <v>554</v>
      </c>
      <c r="D33" s="37">
        <v>28384</v>
      </c>
      <c r="E33" s="37">
        <v>2365</v>
      </c>
      <c r="F33" s="37">
        <v>33120</v>
      </c>
      <c r="G33" s="37">
        <v>2759.9</v>
      </c>
      <c r="H33" s="37">
        <v>27348</v>
      </c>
      <c r="I33" s="37">
        <v>2279.1999999999998</v>
      </c>
      <c r="J33" s="37">
        <v>24684</v>
      </c>
      <c r="K33" s="37">
        <v>2057</v>
      </c>
    </row>
    <row r="34" spans="1:11" ht="15">
      <c r="A34" s="35">
        <v>24</v>
      </c>
      <c r="B34" s="35">
        <v>4070500</v>
      </c>
      <c r="C34" s="36" t="s">
        <v>555</v>
      </c>
      <c r="D34" s="37">
        <v>29276</v>
      </c>
      <c r="E34" s="37">
        <v>2440</v>
      </c>
      <c r="F34" s="37">
        <v>36372</v>
      </c>
      <c r="G34" s="37">
        <v>3030.5</v>
      </c>
      <c r="H34" s="37">
        <v>27060</v>
      </c>
      <c r="I34" s="37">
        <v>2255</v>
      </c>
      <c r="J34" s="37">
        <v>24396</v>
      </c>
      <c r="K34" s="37">
        <v>2032.8</v>
      </c>
    </row>
    <row r="35" spans="1:11">
      <c r="A35" s="320" t="s">
        <v>556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spans="1:11" ht="15">
      <c r="A36" s="35">
        <v>25</v>
      </c>
      <c r="B36" s="35">
        <v>2990000</v>
      </c>
      <c r="C36" s="36" t="s">
        <v>557</v>
      </c>
      <c r="D36" s="40">
        <v>52840</v>
      </c>
      <c r="E36" s="40">
        <v>4403</v>
      </c>
      <c r="F36" s="40">
        <v>62340</v>
      </c>
      <c r="G36" s="40">
        <v>5195.3</v>
      </c>
      <c r="H36" s="40">
        <v>55344</v>
      </c>
      <c r="I36" s="40">
        <v>4612.3</v>
      </c>
      <c r="J36" s="40">
        <v>40836</v>
      </c>
      <c r="K36" s="40">
        <v>3403.4</v>
      </c>
    </row>
    <row r="37" spans="1:11" ht="15">
      <c r="A37" s="35">
        <v>26</v>
      </c>
      <c r="B37" s="35">
        <v>2990000</v>
      </c>
      <c r="C37" s="36" t="s">
        <v>558</v>
      </c>
      <c r="D37" s="37">
        <v>58396</v>
      </c>
      <c r="E37" s="37">
        <v>4866.3999999999996</v>
      </c>
      <c r="F37" s="37">
        <v>73668</v>
      </c>
      <c r="G37" s="37">
        <v>6139.1</v>
      </c>
      <c r="H37" s="37">
        <v>55320</v>
      </c>
      <c r="I37" s="37">
        <v>4610.1000000000004</v>
      </c>
      <c r="J37" s="37">
        <v>46200</v>
      </c>
      <c r="K37" s="37">
        <v>3850</v>
      </c>
    </row>
    <row r="38" spans="1:11" ht="15">
      <c r="A38" s="35">
        <v>27</v>
      </c>
      <c r="B38" s="35">
        <v>2990000</v>
      </c>
      <c r="C38" s="36" t="s">
        <v>559</v>
      </c>
      <c r="D38" s="37">
        <v>47416</v>
      </c>
      <c r="E38" s="37">
        <v>3951.2</v>
      </c>
      <c r="F38" s="37">
        <v>52164</v>
      </c>
      <c r="G38" s="37">
        <v>4347.2</v>
      </c>
      <c r="H38" s="37">
        <v>47088</v>
      </c>
      <c r="I38" s="37">
        <v>3923.7</v>
      </c>
      <c r="J38" s="37">
        <v>42996</v>
      </c>
      <c r="K38" s="37">
        <v>3582.7</v>
      </c>
    </row>
    <row r="39" spans="1:11">
      <c r="A39" s="320" t="s">
        <v>560</v>
      </c>
      <c r="B39" s="320"/>
      <c r="C39" s="320"/>
      <c r="D39" s="320"/>
      <c r="E39" s="320"/>
      <c r="F39" s="320"/>
      <c r="G39" s="320"/>
      <c r="H39" s="320"/>
      <c r="I39" s="320"/>
      <c r="J39" s="320"/>
      <c r="K39" s="320"/>
    </row>
    <row r="40" spans="1:11" ht="15">
      <c r="A40" s="35">
        <v>28</v>
      </c>
      <c r="B40" s="35">
        <v>3019900</v>
      </c>
      <c r="C40" s="36" t="s">
        <v>112</v>
      </c>
      <c r="D40" s="37">
        <v>29524</v>
      </c>
      <c r="E40" s="37">
        <v>2459.6</v>
      </c>
      <c r="F40" s="37">
        <v>36300</v>
      </c>
      <c r="G40" s="37">
        <v>3025</v>
      </c>
      <c r="H40" s="37">
        <v>29040</v>
      </c>
      <c r="I40" s="37">
        <v>2420</v>
      </c>
      <c r="J40" s="37">
        <v>23232</v>
      </c>
      <c r="K40" s="37">
        <v>1936</v>
      </c>
    </row>
    <row r="41" spans="1:11" ht="15">
      <c r="A41" s="35">
        <v>29</v>
      </c>
      <c r="B41" s="35">
        <v>3990000</v>
      </c>
      <c r="C41" s="36" t="s">
        <v>115</v>
      </c>
      <c r="D41" s="37">
        <v>21968</v>
      </c>
      <c r="E41" s="37">
        <v>1831</v>
      </c>
      <c r="F41" s="37">
        <v>24204.400000000001</v>
      </c>
      <c r="G41" s="37">
        <v>2017.4</v>
      </c>
      <c r="H41" s="37">
        <v>21780</v>
      </c>
      <c r="I41" s="37">
        <v>1815</v>
      </c>
      <c r="J41" s="37">
        <v>19920</v>
      </c>
      <c r="K41" s="37">
        <v>1660</v>
      </c>
    </row>
    <row r="42" spans="1:11">
      <c r="A42" s="320" t="s">
        <v>561</v>
      </c>
      <c r="B42" s="320"/>
      <c r="C42" s="320"/>
      <c r="D42" s="320"/>
      <c r="E42" s="320"/>
      <c r="F42" s="320"/>
      <c r="G42" s="320"/>
      <c r="H42" s="320"/>
      <c r="I42" s="320"/>
      <c r="J42" s="320"/>
      <c r="K42" s="320"/>
    </row>
    <row r="43" spans="1:11" ht="15">
      <c r="A43" s="35">
        <v>30</v>
      </c>
      <c r="B43" s="35">
        <v>4010100</v>
      </c>
      <c r="C43" s="36" t="s">
        <v>138</v>
      </c>
      <c r="D43" s="37">
        <v>31464</v>
      </c>
      <c r="E43" s="37">
        <v>2622</v>
      </c>
      <c r="F43" s="37">
        <v>34128</v>
      </c>
      <c r="G43" s="37">
        <v>2843.5</v>
      </c>
      <c r="H43" s="37">
        <v>31800</v>
      </c>
      <c r="I43" s="37">
        <v>2649.9</v>
      </c>
      <c r="J43" s="37">
        <v>28464</v>
      </c>
      <c r="K43" s="37">
        <v>2371.6</v>
      </c>
    </row>
    <row r="44" spans="1:11" ht="15">
      <c r="A44" s="35">
        <v>31</v>
      </c>
      <c r="B44" s="35">
        <v>4010200</v>
      </c>
      <c r="C44" s="36" t="s">
        <v>141</v>
      </c>
      <c r="D44" s="37">
        <v>27204</v>
      </c>
      <c r="E44" s="37">
        <v>2267</v>
      </c>
      <c r="F44" s="37">
        <v>29772</v>
      </c>
      <c r="G44" s="37">
        <v>2480.5</v>
      </c>
      <c r="H44" s="37">
        <v>26424</v>
      </c>
      <c r="I44" s="37">
        <v>2202.1999999999998</v>
      </c>
      <c r="J44" s="37">
        <v>25416</v>
      </c>
      <c r="K44" s="37">
        <v>2117.5</v>
      </c>
    </row>
    <row r="45" spans="1:11">
      <c r="A45" s="320" t="s">
        <v>562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20"/>
    </row>
    <row r="46" spans="1:11" ht="15">
      <c r="A46" s="35">
        <v>32</v>
      </c>
      <c r="B46" s="35"/>
      <c r="C46" s="36" t="s">
        <v>563</v>
      </c>
      <c r="D46" s="37">
        <v>26380</v>
      </c>
      <c r="E46" s="37">
        <v>2197.8000000000002</v>
      </c>
      <c r="F46" s="37">
        <v>31944</v>
      </c>
      <c r="G46" s="37">
        <v>2662</v>
      </c>
      <c r="H46" s="37">
        <v>25416</v>
      </c>
      <c r="I46" s="37">
        <v>2117.5</v>
      </c>
      <c r="J46" s="37">
        <v>21780</v>
      </c>
      <c r="K46" s="37">
        <v>1815</v>
      </c>
    </row>
    <row r="47" spans="1:11" ht="22.5">
      <c r="A47" s="334" t="s">
        <v>564</v>
      </c>
      <c r="B47" s="335"/>
      <c r="C47" s="335"/>
      <c r="D47" s="335"/>
      <c r="E47" s="335"/>
      <c r="F47" s="335"/>
      <c r="G47" s="335"/>
      <c r="H47" s="335"/>
      <c r="I47" s="335"/>
      <c r="J47" s="335"/>
      <c r="K47" s="336"/>
    </row>
    <row r="48" spans="1:11" ht="14.25">
      <c r="A48" s="330" t="s">
        <v>1</v>
      </c>
      <c r="B48" s="330" t="s">
        <v>534</v>
      </c>
      <c r="C48" s="330" t="s">
        <v>535</v>
      </c>
      <c r="D48" s="330" t="s">
        <v>565</v>
      </c>
      <c r="E48" s="337"/>
      <c r="F48" s="330" t="s">
        <v>566</v>
      </c>
      <c r="G48" s="330"/>
      <c r="H48" s="330" t="s">
        <v>567</v>
      </c>
      <c r="I48" s="330"/>
      <c r="J48" s="330" t="s">
        <v>568</v>
      </c>
      <c r="K48" s="330"/>
    </row>
    <row r="49" spans="1:11" ht="14.25">
      <c r="A49" s="330"/>
      <c r="B49" s="330"/>
      <c r="C49" s="330"/>
      <c r="D49" s="41" t="s">
        <v>540</v>
      </c>
      <c r="E49" s="41" t="s">
        <v>541</v>
      </c>
      <c r="F49" s="41" t="s">
        <v>540</v>
      </c>
      <c r="G49" s="41" t="s">
        <v>541</v>
      </c>
      <c r="H49" s="41" t="s">
        <v>540</v>
      </c>
      <c r="I49" s="41" t="s">
        <v>541</v>
      </c>
      <c r="J49" s="41" t="s">
        <v>540</v>
      </c>
      <c r="K49" s="41" t="s">
        <v>541</v>
      </c>
    </row>
    <row r="50" spans="1:11">
      <c r="A50" s="331" t="s">
        <v>569</v>
      </c>
      <c r="B50" s="331"/>
      <c r="C50" s="331"/>
      <c r="D50" s="331"/>
      <c r="E50" s="331"/>
      <c r="F50" s="331"/>
      <c r="G50" s="331"/>
      <c r="H50" s="331"/>
      <c r="I50" s="331"/>
      <c r="J50" s="331"/>
      <c r="K50" s="331"/>
    </row>
    <row r="51" spans="1:11">
      <c r="A51" s="42">
        <v>1</v>
      </c>
      <c r="B51" s="42">
        <v>1060100</v>
      </c>
      <c r="C51" s="42" t="s">
        <v>7</v>
      </c>
      <c r="D51" s="43">
        <f t="shared" ref="D51:H56" si="0">E51*12</f>
        <v>69600</v>
      </c>
      <c r="E51" s="43">
        <v>5800</v>
      </c>
      <c r="F51" s="43">
        <f t="shared" si="0"/>
        <v>72000</v>
      </c>
      <c r="G51" s="43">
        <f t="shared" ref="G51:G56" si="1">I51+200</f>
        <v>6000</v>
      </c>
      <c r="H51" s="43">
        <f t="shared" si="0"/>
        <v>69600</v>
      </c>
      <c r="I51" s="43">
        <v>5800</v>
      </c>
      <c r="J51" s="43">
        <f t="shared" ref="J51:J56" si="2">K51*12</f>
        <v>67200</v>
      </c>
      <c r="K51" s="43">
        <f t="shared" ref="K51:K56" si="3">I51-200</f>
        <v>5600</v>
      </c>
    </row>
    <row r="52" spans="1:11">
      <c r="A52" s="43">
        <v>2</v>
      </c>
      <c r="B52" s="42">
        <v>1060200</v>
      </c>
      <c r="C52" s="42" t="s">
        <v>570</v>
      </c>
      <c r="D52" s="43">
        <f t="shared" si="0"/>
        <v>60000</v>
      </c>
      <c r="E52" s="43">
        <v>5000</v>
      </c>
      <c r="F52" s="43">
        <f t="shared" si="0"/>
        <v>62400</v>
      </c>
      <c r="G52" s="43">
        <f t="shared" si="1"/>
        <v>5200</v>
      </c>
      <c r="H52" s="43">
        <f t="shared" si="0"/>
        <v>60000</v>
      </c>
      <c r="I52" s="43">
        <v>5000</v>
      </c>
      <c r="J52" s="43">
        <f t="shared" si="2"/>
        <v>57600</v>
      </c>
      <c r="K52" s="43">
        <f t="shared" si="3"/>
        <v>4800</v>
      </c>
    </row>
    <row r="53" spans="1:11">
      <c r="A53" s="43">
        <v>3</v>
      </c>
      <c r="B53" s="42">
        <v>1060400</v>
      </c>
      <c r="C53" s="42" t="s">
        <v>571</v>
      </c>
      <c r="D53" s="43">
        <f t="shared" si="0"/>
        <v>39600</v>
      </c>
      <c r="E53" s="43">
        <v>3300</v>
      </c>
      <c r="F53" s="43">
        <f t="shared" si="0"/>
        <v>42000</v>
      </c>
      <c r="G53" s="43">
        <f t="shared" si="1"/>
        <v>3500</v>
      </c>
      <c r="H53" s="43">
        <f t="shared" si="0"/>
        <v>39600</v>
      </c>
      <c r="I53" s="43">
        <v>3300</v>
      </c>
      <c r="J53" s="43">
        <f t="shared" si="2"/>
        <v>37200</v>
      </c>
      <c r="K53" s="43">
        <f t="shared" si="3"/>
        <v>3100</v>
      </c>
    </row>
    <row r="54" spans="1:11">
      <c r="A54" s="43">
        <v>4</v>
      </c>
      <c r="B54" s="42">
        <v>1060500</v>
      </c>
      <c r="C54" s="42" t="s">
        <v>572</v>
      </c>
      <c r="D54" s="43">
        <f t="shared" si="0"/>
        <v>49800</v>
      </c>
      <c r="E54" s="43">
        <v>4150</v>
      </c>
      <c r="F54" s="43">
        <f t="shared" si="0"/>
        <v>52200</v>
      </c>
      <c r="G54" s="43">
        <f t="shared" si="1"/>
        <v>4350</v>
      </c>
      <c r="H54" s="43">
        <f t="shared" si="0"/>
        <v>49800</v>
      </c>
      <c r="I54" s="43">
        <v>4150</v>
      </c>
      <c r="J54" s="43">
        <f t="shared" si="2"/>
        <v>47400</v>
      </c>
      <c r="K54" s="43">
        <f t="shared" si="3"/>
        <v>3950</v>
      </c>
    </row>
    <row r="55" spans="1:11">
      <c r="A55" s="43">
        <v>5</v>
      </c>
      <c r="B55" s="42">
        <v>1060600</v>
      </c>
      <c r="C55" s="42" t="s">
        <v>573</v>
      </c>
      <c r="D55" s="43">
        <f t="shared" si="0"/>
        <v>45000</v>
      </c>
      <c r="E55" s="43">
        <v>3750</v>
      </c>
      <c r="F55" s="43">
        <f t="shared" si="0"/>
        <v>47400</v>
      </c>
      <c r="G55" s="43">
        <f t="shared" si="1"/>
        <v>3950</v>
      </c>
      <c r="H55" s="43">
        <f t="shared" si="0"/>
        <v>45000</v>
      </c>
      <c r="I55" s="43">
        <v>3750</v>
      </c>
      <c r="J55" s="43">
        <f t="shared" si="2"/>
        <v>42600</v>
      </c>
      <c r="K55" s="43">
        <f t="shared" si="3"/>
        <v>3550</v>
      </c>
    </row>
    <row r="56" spans="1:11">
      <c r="A56" s="43">
        <v>6</v>
      </c>
      <c r="B56" s="42">
        <v>1060700</v>
      </c>
      <c r="C56" s="44" t="s">
        <v>574</v>
      </c>
      <c r="D56" s="43">
        <f t="shared" si="0"/>
        <v>49800</v>
      </c>
      <c r="E56" s="43">
        <v>4150</v>
      </c>
      <c r="F56" s="43">
        <f t="shared" si="0"/>
        <v>52200</v>
      </c>
      <c r="G56" s="43">
        <f t="shared" si="1"/>
        <v>4350</v>
      </c>
      <c r="H56" s="43">
        <f t="shared" si="0"/>
        <v>49800</v>
      </c>
      <c r="I56" s="43">
        <v>4150</v>
      </c>
      <c r="J56" s="43">
        <f t="shared" si="2"/>
        <v>47400</v>
      </c>
      <c r="K56" s="43">
        <f t="shared" si="3"/>
        <v>3950</v>
      </c>
    </row>
    <row r="57" spans="1:11">
      <c r="A57" s="332" t="s">
        <v>575</v>
      </c>
      <c r="B57" s="333"/>
      <c r="C57" s="333"/>
      <c r="D57" s="333"/>
      <c r="E57" s="333"/>
      <c r="F57" s="333"/>
      <c r="G57" s="333"/>
      <c r="H57" s="333"/>
      <c r="I57" s="333"/>
      <c r="J57" s="333"/>
      <c r="K57" s="333"/>
    </row>
    <row r="58" spans="1:11">
      <c r="A58" s="43">
        <v>7</v>
      </c>
      <c r="B58" s="42">
        <v>2020000</v>
      </c>
      <c r="C58" s="42" t="s">
        <v>576</v>
      </c>
      <c r="D58" s="43">
        <f t="shared" ref="D58:H73" si="4">E58*12</f>
        <v>27600</v>
      </c>
      <c r="E58" s="43">
        <v>2300</v>
      </c>
      <c r="F58" s="43">
        <f t="shared" si="4"/>
        <v>30000</v>
      </c>
      <c r="G58" s="43">
        <f t="shared" ref="G58:G78" si="5">I58+200</f>
        <v>2500</v>
      </c>
      <c r="H58" s="43">
        <f t="shared" si="4"/>
        <v>27600</v>
      </c>
      <c r="I58" s="43">
        <v>2300</v>
      </c>
      <c r="J58" s="43">
        <f t="shared" ref="J58:J78" si="6">K58*12</f>
        <v>25200</v>
      </c>
      <c r="K58" s="43">
        <f t="shared" ref="K58:K78" si="7">I58-200</f>
        <v>2100</v>
      </c>
    </row>
    <row r="59" spans="1:11">
      <c r="A59" s="43">
        <v>8</v>
      </c>
      <c r="B59" s="42">
        <v>2020300</v>
      </c>
      <c r="C59" s="42" t="s">
        <v>510</v>
      </c>
      <c r="D59" s="43">
        <f t="shared" si="4"/>
        <v>25800</v>
      </c>
      <c r="E59" s="43">
        <v>2150</v>
      </c>
      <c r="F59" s="43">
        <f t="shared" si="4"/>
        <v>28200</v>
      </c>
      <c r="G59" s="43">
        <f t="shared" si="5"/>
        <v>2350</v>
      </c>
      <c r="H59" s="43">
        <f t="shared" si="4"/>
        <v>25800</v>
      </c>
      <c r="I59" s="43">
        <v>2150</v>
      </c>
      <c r="J59" s="43">
        <f t="shared" si="6"/>
        <v>23400</v>
      </c>
      <c r="K59" s="43">
        <f t="shared" si="7"/>
        <v>1950</v>
      </c>
    </row>
    <row r="60" spans="1:11">
      <c r="A60" s="43">
        <v>9</v>
      </c>
      <c r="B60" s="42">
        <v>2020400</v>
      </c>
      <c r="C60" s="42" t="s">
        <v>577</v>
      </c>
      <c r="D60" s="43">
        <f t="shared" si="4"/>
        <v>30000</v>
      </c>
      <c r="E60" s="43">
        <v>2500</v>
      </c>
      <c r="F60" s="43">
        <f t="shared" si="4"/>
        <v>32400</v>
      </c>
      <c r="G60" s="43">
        <f t="shared" si="5"/>
        <v>2700</v>
      </c>
      <c r="H60" s="43">
        <f t="shared" si="4"/>
        <v>30000</v>
      </c>
      <c r="I60" s="43">
        <v>2500</v>
      </c>
      <c r="J60" s="43">
        <f t="shared" si="6"/>
        <v>27600</v>
      </c>
      <c r="K60" s="43">
        <f t="shared" si="7"/>
        <v>2300</v>
      </c>
    </row>
    <row r="61" spans="1:11">
      <c r="A61" s="43">
        <v>10</v>
      </c>
      <c r="B61" s="42">
        <v>2020500</v>
      </c>
      <c r="C61" s="42" t="s">
        <v>23</v>
      </c>
      <c r="D61" s="43">
        <f t="shared" si="4"/>
        <v>30000</v>
      </c>
      <c r="E61" s="43">
        <v>2500</v>
      </c>
      <c r="F61" s="43">
        <f t="shared" si="4"/>
        <v>32400</v>
      </c>
      <c r="G61" s="43">
        <f t="shared" si="5"/>
        <v>2700</v>
      </c>
      <c r="H61" s="43">
        <f t="shared" si="4"/>
        <v>30000</v>
      </c>
      <c r="I61" s="43">
        <v>2500</v>
      </c>
      <c r="J61" s="43">
        <f t="shared" si="6"/>
        <v>27600</v>
      </c>
      <c r="K61" s="43">
        <f t="shared" si="7"/>
        <v>2300</v>
      </c>
    </row>
    <row r="62" spans="1:11">
      <c r="A62" s="43">
        <v>11</v>
      </c>
      <c r="B62" s="42">
        <v>2020600</v>
      </c>
      <c r="C62" s="42" t="s">
        <v>578</v>
      </c>
      <c r="D62" s="43">
        <f t="shared" si="4"/>
        <v>30000</v>
      </c>
      <c r="E62" s="43">
        <v>2500</v>
      </c>
      <c r="F62" s="43">
        <f t="shared" si="4"/>
        <v>32400</v>
      </c>
      <c r="G62" s="43">
        <f t="shared" si="5"/>
        <v>2700</v>
      </c>
      <c r="H62" s="43">
        <f t="shared" si="4"/>
        <v>30000</v>
      </c>
      <c r="I62" s="43">
        <v>2500</v>
      </c>
      <c r="J62" s="43">
        <f t="shared" si="6"/>
        <v>27600</v>
      </c>
      <c r="K62" s="43">
        <f t="shared" si="7"/>
        <v>2300</v>
      </c>
    </row>
    <row r="63" spans="1:11">
      <c r="A63" s="43">
        <v>12</v>
      </c>
      <c r="B63" s="42">
        <v>2020700</v>
      </c>
      <c r="C63" s="42" t="s">
        <v>26</v>
      </c>
      <c r="D63" s="43">
        <f t="shared" si="4"/>
        <v>60000</v>
      </c>
      <c r="E63" s="43">
        <v>5000</v>
      </c>
      <c r="F63" s="43">
        <f t="shared" si="4"/>
        <v>62400</v>
      </c>
      <c r="G63" s="43">
        <f t="shared" si="5"/>
        <v>5200</v>
      </c>
      <c r="H63" s="43">
        <f t="shared" si="4"/>
        <v>60000</v>
      </c>
      <c r="I63" s="43">
        <v>5000</v>
      </c>
      <c r="J63" s="43">
        <f t="shared" si="6"/>
        <v>57600</v>
      </c>
      <c r="K63" s="43">
        <f t="shared" si="7"/>
        <v>4800</v>
      </c>
    </row>
    <row r="64" spans="1:11">
      <c r="A64" s="43">
        <v>13</v>
      </c>
      <c r="B64" s="42">
        <v>2020900</v>
      </c>
      <c r="C64" s="42" t="s">
        <v>32</v>
      </c>
      <c r="D64" s="43">
        <f t="shared" si="4"/>
        <v>22200</v>
      </c>
      <c r="E64" s="43">
        <v>1850</v>
      </c>
      <c r="F64" s="43">
        <f t="shared" si="4"/>
        <v>24600</v>
      </c>
      <c r="G64" s="43">
        <f t="shared" si="5"/>
        <v>2050</v>
      </c>
      <c r="H64" s="43">
        <f t="shared" si="4"/>
        <v>22200</v>
      </c>
      <c r="I64" s="43">
        <v>1850</v>
      </c>
      <c r="J64" s="43">
        <f t="shared" si="6"/>
        <v>19800</v>
      </c>
      <c r="K64" s="43">
        <f t="shared" si="7"/>
        <v>1650</v>
      </c>
    </row>
    <row r="65" spans="1:11">
      <c r="A65" s="43">
        <v>14</v>
      </c>
      <c r="B65" s="42">
        <v>2021000</v>
      </c>
      <c r="C65" s="42" t="s">
        <v>579</v>
      </c>
      <c r="D65" s="43">
        <f t="shared" si="4"/>
        <v>22200</v>
      </c>
      <c r="E65" s="43">
        <v>1850</v>
      </c>
      <c r="F65" s="43">
        <f t="shared" si="4"/>
        <v>24600</v>
      </c>
      <c r="G65" s="43">
        <f t="shared" si="5"/>
        <v>2050</v>
      </c>
      <c r="H65" s="43">
        <f t="shared" si="4"/>
        <v>22200</v>
      </c>
      <c r="I65" s="43">
        <v>1850</v>
      </c>
      <c r="J65" s="43">
        <f t="shared" si="6"/>
        <v>19800</v>
      </c>
      <c r="K65" s="43">
        <f t="shared" si="7"/>
        <v>1650</v>
      </c>
    </row>
    <row r="66" spans="1:11">
      <c r="A66" s="43">
        <v>15</v>
      </c>
      <c r="B66" s="42">
        <v>2021100</v>
      </c>
      <c r="C66" s="42" t="s">
        <v>44</v>
      </c>
      <c r="D66" s="43">
        <f t="shared" si="4"/>
        <v>22200</v>
      </c>
      <c r="E66" s="43">
        <v>1850</v>
      </c>
      <c r="F66" s="43">
        <f t="shared" si="4"/>
        <v>24600</v>
      </c>
      <c r="G66" s="43">
        <f t="shared" si="5"/>
        <v>2050</v>
      </c>
      <c r="H66" s="43">
        <f t="shared" si="4"/>
        <v>22200</v>
      </c>
      <c r="I66" s="43">
        <v>1850</v>
      </c>
      <c r="J66" s="43">
        <f t="shared" si="6"/>
        <v>19800</v>
      </c>
      <c r="K66" s="43">
        <f t="shared" si="7"/>
        <v>1650</v>
      </c>
    </row>
    <row r="67" spans="1:11">
      <c r="A67" s="43">
        <v>16</v>
      </c>
      <c r="B67" s="42">
        <v>2021200</v>
      </c>
      <c r="C67" s="42" t="s">
        <v>580</v>
      </c>
      <c r="D67" s="43">
        <f t="shared" si="4"/>
        <v>40800</v>
      </c>
      <c r="E67" s="43">
        <v>3400</v>
      </c>
      <c r="F67" s="43">
        <f t="shared" si="4"/>
        <v>43200</v>
      </c>
      <c r="G67" s="43">
        <f t="shared" si="5"/>
        <v>3600</v>
      </c>
      <c r="H67" s="43">
        <f t="shared" si="4"/>
        <v>40800</v>
      </c>
      <c r="I67" s="43">
        <v>3400</v>
      </c>
      <c r="J67" s="43">
        <f t="shared" si="6"/>
        <v>38400</v>
      </c>
      <c r="K67" s="43">
        <f t="shared" si="7"/>
        <v>3200</v>
      </c>
    </row>
    <row r="68" spans="1:11">
      <c r="A68" s="43">
        <v>17</v>
      </c>
      <c r="B68" s="42">
        <v>2021800</v>
      </c>
      <c r="C68" s="42" t="s">
        <v>581</v>
      </c>
      <c r="D68" s="43">
        <f t="shared" si="4"/>
        <v>36000</v>
      </c>
      <c r="E68" s="43">
        <v>3000</v>
      </c>
      <c r="F68" s="43">
        <f t="shared" si="4"/>
        <v>38400</v>
      </c>
      <c r="G68" s="43">
        <f t="shared" si="5"/>
        <v>3200</v>
      </c>
      <c r="H68" s="43">
        <f t="shared" si="4"/>
        <v>36000</v>
      </c>
      <c r="I68" s="43">
        <v>3000</v>
      </c>
      <c r="J68" s="43">
        <f t="shared" si="6"/>
        <v>33600</v>
      </c>
      <c r="K68" s="43">
        <f t="shared" si="7"/>
        <v>2800</v>
      </c>
    </row>
    <row r="69" spans="1:11">
      <c r="A69" s="43">
        <v>18</v>
      </c>
      <c r="B69" s="42">
        <v>2021900</v>
      </c>
      <c r="C69" s="42" t="s">
        <v>582</v>
      </c>
      <c r="D69" s="43">
        <f t="shared" si="4"/>
        <v>38880</v>
      </c>
      <c r="E69" s="43">
        <v>3240</v>
      </c>
      <c r="F69" s="43">
        <f t="shared" si="4"/>
        <v>41280</v>
      </c>
      <c r="G69" s="43">
        <f t="shared" si="5"/>
        <v>3440</v>
      </c>
      <c r="H69" s="43">
        <f t="shared" si="4"/>
        <v>38880</v>
      </c>
      <c r="I69" s="43">
        <v>3240</v>
      </c>
      <c r="J69" s="43">
        <f t="shared" si="6"/>
        <v>36480</v>
      </c>
      <c r="K69" s="43">
        <f t="shared" si="7"/>
        <v>3040</v>
      </c>
    </row>
    <row r="70" spans="1:11">
      <c r="A70" s="43">
        <v>19</v>
      </c>
      <c r="B70" s="42">
        <v>2022000</v>
      </c>
      <c r="C70" s="42" t="s">
        <v>583</v>
      </c>
      <c r="D70" s="43">
        <f t="shared" si="4"/>
        <v>48000</v>
      </c>
      <c r="E70" s="43">
        <v>4000</v>
      </c>
      <c r="F70" s="43">
        <f t="shared" si="4"/>
        <v>50400</v>
      </c>
      <c r="G70" s="43">
        <f t="shared" si="5"/>
        <v>4200</v>
      </c>
      <c r="H70" s="43">
        <f t="shared" si="4"/>
        <v>48000</v>
      </c>
      <c r="I70" s="43">
        <v>4000</v>
      </c>
      <c r="J70" s="43">
        <f t="shared" si="6"/>
        <v>45600</v>
      </c>
      <c r="K70" s="43">
        <f t="shared" si="7"/>
        <v>3800</v>
      </c>
    </row>
    <row r="71" spans="1:11">
      <c r="A71" s="43">
        <v>20</v>
      </c>
      <c r="B71" s="42">
        <v>2022800</v>
      </c>
      <c r="C71" s="42" t="s">
        <v>584</v>
      </c>
      <c r="D71" s="43">
        <f t="shared" si="4"/>
        <v>39600</v>
      </c>
      <c r="E71" s="43">
        <v>3300</v>
      </c>
      <c r="F71" s="43">
        <f t="shared" si="4"/>
        <v>42000</v>
      </c>
      <c r="G71" s="43">
        <f t="shared" si="5"/>
        <v>3500</v>
      </c>
      <c r="H71" s="43">
        <f t="shared" si="4"/>
        <v>39600</v>
      </c>
      <c r="I71" s="43">
        <v>3300</v>
      </c>
      <c r="J71" s="43">
        <f t="shared" si="6"/>
        <v>37200</v>
      </c>
      <c r="K71" s="43">
        <f t="shared" si="7"/>
        <v>3100</v>
      </c>
    </row>
    <row r="72" spans="1:11">
      <c r="A72" s="43">
        <v>22</v>
      </c>
      <c r="B72" s="42">
        <v>2030200</v>
      </c>
      <c r="C72" s="42" t="s">
        <v>585</v>
      </c>
      <c r="D72" s="43">
        <f t="shared" si="4"/>
        <v>36000</v>
      </c>
      <c r="E72" s="43">
        <v>3000</v>
      </c>
      <c r="F72" s="43">
        <f t="shared" si="4"/>
        <v>38400</v>
      </c>
      <c r="G72" s="43">
        <f t="shared" si="5"/>
        <v>3200</v>
      </c>
      <c r="H72" s="43">
        <f t="shared" si="4"/>
        <v>36000</v>
      </c>
      <c r="I72" s="43">
        <v>3000</v>
      </c>
      <c r="J72" s="43">
        <f t="shared" si="6"/>
        <v>33600</v>
      </c>
      <c r="K72" s="43">
        <f t="shared" si="7"/>
        <v>2800</v>
      </c>
    </row>
    <row r="73" spans="1:11">
      <c r="A73" s="43">
        <v>23</v>
      </c>
      <c r="B73" s="42">
        <v>2039900</v>
      </c>
      <c r="C73" s="42" t="s">
        <v>586</v>
      </c>
      <c r="D73" s="43">
        <f t="shared" si="4"/>
        <v>36000</v>
      </c>
      <c r="E73" s="43">
        <v>3000</v>
      </c>
      <c r="F73" s="43">
        <f t="shared" si="4"/>
        <v>38400</v>
      </c>
      <c r="G73" s="43">
        <f t="shared" si="5"/>
        <v>3200</v>
      </c>
      <c r="H73" s="43">
        <f t="shared" si="4"/>
        <v>36000</v>
      </c>
      <c r="I73" s="43">
        <v>3000</v>
      </c>
      <c r="J73" s="43">
        <f t="shared" si="6"/>
        <v>33600</v>
      </c>
      <c r="K73" s="43">
        <f t="shared" si="7"/>
        <v>2800</v>
      </c>
    </row>
    <row r="74" spans="1:11">
      <c r="A74" s="43">
        <v>24</v>
      </c>
      <c r="B74" s="42">
        <v>2050800</v>
      </c>
      <c r="C74" s="42" t="s">
        <v>67</v>
      </c>
      <c r="D74" s="43">
        <f t="shared" ref="D74:H78" si="8">E74*12</f>
        <v>22200</v>
      </c>
      <c r="E74" s="43">
        <v>1850</v>
      </c>
      <c r="F74" s="43">
        <f t="shared" si="8"/>
        <v>24600</v>
      </c>
      <c r="G74" s="43">
        <f t="shared" si="5"/>
        <v>2050</v>
      </c>
      <c r="H74" s="43">
        <f t="shared" si="8"/>
        <v>22200</v>
      </c>
      <c r="I74" s="43">
        <v>1850</v>
      </c>
      <c r="J74" s="43">
        <f t="shared" si="6"/>
        <v>19800</v>
      </c>
      <c r="K74" s="43">
        <f t="shared" si="7"/>
        <v>1650</v>
      </c>
    </row>
    <row r="75" spans="1:11">
      <c r="A75" s="43">
        <v>25</v>
      </c>
      <c r="B75" s="42">
        <v>2060300</v>
      </c>
      <c r="C75" s="42" t="s">
        <v>587</v>
      </c>
      <c r="D75" s="43">
        <f t="shared" si="8"/>
        <v>37200</v>
      </c>
      <c r="E75" s="43">
        <v>3100</v>
      </c>
      <c r="F75" s="43">
        <f t="shared" si="8"/>
        <v>39600</v>
      </c>
      <c r="G75" s="43">
        <f t="shared" si="5"/>
        <v>3300</v>
      </c>
      <c r="H75" s="43">
        <f t="shared" si="8"/>
        <v>37200</v>
      </c>
      <c r="I75" s="43">
        <v>3100</v>
      </c>
      <c r="J75" s="43">
        <f t="shared" si="6"/>
        <v>34800</v>
      </c>
      <c r="K75" s="43">
        <f t="shared" si="7"/>
        <v>2900</v>
      </c>
    </row>
    <row r="76" spans="1:11">
      <c r="A76" s="43">
        <v>26</v>
      </c>
      <c r="B76" s="42">
        <v>2060400</v>
      </c>
      <c r="C76" s="42" t="s">
        <v>588</v>
      </c>
      <c r="D76" s="43">
        <f t="shared" si="8"/>
        <v>36000</v>
      </c>
      <c r="E76" s="43">
        <v>3000</v>
      </c>
      <c r="F76" s="43">
        <f t="shared" si="8"/>
        <v>38400</v>
      </c>
      <c r="G76" s="43">
        <f t="shared" si="5"/>
        <v>3200</v>
      </c>
      <c r="H76" s="43">
        <f t="shared" si="8"/>
        <v>36000</v>
      </c>
      <c r="I76" s="43">
        <v>3000</v>
      </c>
      <c r="J76" s="43">
        <f t="shared" si="6"/>
        <v>33600</v>
      </c>
      <c r="K76" s="43">
        <f t="shared" si="7"/>
        <v>2800</v>
      </c>
    </row>
    <row r="77" spans="1:11">
      <c r="A77" s="43">
        <v>27</v>
      </c>
      <c r="B77" s="42">
        <v>2060800</v>
      </c>
      <c r="C77" s="42" t="s">
        <v>589</v>
      </c>
      <c r="D77" s="43">
        <f t="shared" si="8"/>
        <v>30000</v>
      </c>
      <c r="E77" s="43">
        <v>2500</v>
      </c>
      <c r="F77" s="43">
        <f t="shared" si="8"/>
        <v>32400</v>
      </c>
      <c r="G77" s="43">
        <f t="shared" si="5"/>
        <v>2700</v>
      </c>
      <c r="H77" s="43">
        <f t="shared" si="8"/>
        <v>30000</v>
      </c>
      <c r="I77" s="43">
        <v>2500</v>
      </c>
      <c r="J77" s="43">
        <f t="shared" si="6"/>
        <v>27600</v>
      </c>
      <c r="K77" s="43">
        <f t="shared" si="7"/>
        <v>2300</v>
      </c>
    </row>
    <row r="78" spans="1:11">
      <c r="A78" s="43">
        <v>28</v>
      </c>
      <c r="B78" s="42">
        <v>2069900</v>
      </c>
      <c r="C78" s="42" t="s">
        <v>590</v>
      </c>
      <c r="D78" s="43">
        <f t="shared" si="8"/>
        <v>48000</v>
      </c>
      <c r="E78" s="43">
        <v>4000</v>
      </c>
      <c r="F78" s="43">
        <f t="shared" si="8"/>
        <v>50400</v>
      </c>
      <c r="G78" s="43">
        <f t="shared" si="5"/>
        <v>4200</v>
      </c>
      <c r="H78" s="43">
        <f t="shared" si="8"/>
        <v>48000</v>
      </c>
      <c r="I78" s="43">
        <v>4000</v>
      </c>
      <c r="J78" s="43">
        <f t="shared" si="6"/>
        <v>45600</v>
      </c>
      <c r="K78" s="43">
        <f t="shared" si="7"/>
        <v>3800</v>
      </c>
    </row>
    <row r="79" spans="1:11">
      <c r="A79" s="332" t="s">
        <v>591</v>
      </c>
      <c r="B79" s="333"/>
      <c r="C79" s="333"/>
      <c r="D79" s="333"/>
      <c r="E79" s="333"/>
      <c r="F79" s="333"/>
      <c r="G79" s="333"/>
      <c r="H79" s="333"/>
      <c r="I79" s="333"/>
      <c r="J79" s="333"/>
      <c r="K79" s="333"/>
    </row>
    <row r="80" spans="1:11">
      <c r="A80" s="42">
        <v>29</v>
      </c>
      <c r="B80" s="42">
        <v>3010101</v>
      </c>
      <c r="C80" s="42" t="s">
        <v>592</v>
      </c>
      <c r="D80" s="43">
        <f t="shared" ref="D80:H82" si="9">E80*12</f>
        <v>48000</v>
      </c>
      <c r="E80" s="43">
        <v>4000</v>
      </c>
      <c r="F80" s="43">
        <f t="shared" si="9"/>
        <v>50400</v>
      </c>
      <c r="G80" s="43">
        <f t="shared" ref="G80:G82" si="10">I80+200</f>
        <v>4200</v>
      </c>
      <c r="H80" s="43">
        <f t="shared" si="9"/>
        <v>48000</v>
      </c>
      <c r="I80" s="43">
        <v>4000</v>
      </c>
      <c r="J80" s="43">
        <f t="shared" ref="J80:J82" si="11">K80*12</f>
        <v>45600</v>
      </c>
      <c r="K80" s="43">
        <f t="shared" ref="K80:K82" si="12">I80-200</f>
        <v>3800</v>
      </c>
    </row>
    <row r="81" spans="1:11">
      <c r="A81" s="43">
        <v>30</v>
      </c>
      <c r="B81" s="42">
        <v>3019900</v>
      </c>
      <c r="C81" s="42" t="s">
        <v>593</v>
      </c>
      <c r="D81" s="43">
        <f t="shared" si="9"/>
        <v>31200</v>
      </c>
      <c r="E81" s="43">
        <v>2600</v>
      </c>
      <c r="F81" s="43">
        <f t="shared" si="9"/>
        <v>33600</v>
      </c>
      <c r="G81" s="43">
        <f t="shared" si="10"/>
        <v>2800</v>
      </c>
      <c r="H81" s="43">
        <f t="shared" si="9"/>
        <v>31200</v>
      </c>
      <c r="I81" s="43">
        <v>2600</v>
      </c>
      <c r="J81" s="43">
        <f t="shared" si="11"/>
        <v>28800</v>
      </c>
      <c r="K81" s="43">
        <f t="shared" si="12"/>
        <v>2400</v>
      </c>
    </row>
    <row r="82" spans="1:11">
      <c r="A82" s="43">
        <v>31</v>
      </c>
      <c r="B82" s="42">
        <v>3020200</v>
      </c>
      <c r="C82" s="42" t="s">
        <v>594</v>
      </c>
      <c r="D82" s="43">
        <f t="shared" si="9"/>
        <v>25200</v>
      </c>
      <c r="E82" s="43">
        <v>2100</v>
      </c>
      <c r="F82" s="43">
        <f t="shared" si="9"/>
        <v>27600</v>
      </c>
      <c r="G82" s="43">
        <f t="shared" si="10"/>
        <v>2300</v>
      </c>
      <c r="H82" s="43">
        <f t="shared" si="9"/>
        <v>25200</v>
      </c>
      <c r="I82" s="43">
        <v>2100</v>
      </c>
      <c r="J82" s="43">
        <f t="shared" si="11"/>
        <v>22800</v>
      </c>
      <c r="K82" s="43">
        <f t="shared" si="12"/>
        <v>1900</v>
      </c>
    </row>
    <row r="83" spans="1:11">
      <c r="A83" s="332" t="s">
        <v>595</v>
      </c>
      <c r="B83" s="333"/>
      <c r="C83" s="333"/>
      <c r="D83" s="333"/>
      <c r="E83" s="333"/>
      <c r="F83" s="333"/>
      <c r="G83" s="333"/>
      <c r="H83" s="333"/>
      <c r="I83" s="333"/>
      <c r="J83" s="333"/>
      <c r="K83" s="333"/>
    </row>
    <row r="84" spans="1:11">
      <c r="A84" s="43">
        <v>32</v>
      </c>
      <c r="B84" s="42">
        <v>4010100</v>
      </c>
      <c r="C84" s="42" t="s">
        <v>596</v>
      </c>
      <c r="D84" s="43">
        <f t="shared" ref="D84:H97" si="13">E84*12</f>
        <v>30000</v>
      </c>
      <c r="E84" s="43">
        <v>2500</v>
      </c>
      <c r="F84" s="43">
        <f t="shared" si="13"/>
        <v>32400</v>
      </c>
      <c r="G84" s="43">
        <f t="shared" ref="G84:G97" si="14">I84+200</f>
        <v>2700</v>
      </c>
      <c r="H84" s="43">
        <f t="shared" si="13"/>
        <v>30000</v>
      </c>
      <c r="I84" s="43">
        <v>2500</v>
      </c>
      <c r="J84" s="43">
        <f t="shared" ref="J84:J97" si="15">K84*12</f>
        <v>27600</v>
      </c>
      <c r="K84" s="43">
        <f t="shared" ref="K84:K97" si="16">I84-200</f>
        <v>2300</v>
      </c>
    </row>
    <row r="85" spans="1:11">
      <c r="A85" s="43">
        <v>33</v>
      </c>
      <c r="B85" s="42">
        <v>4010200</v>
      </c>
      <c r="C85" s="42" t="s">
        <v>597</v>
      </c>
      <c r="D85" s="43">
        <f t="shared" si="13"/>
        <v>24000</v>
      </c>
      <c r="E85" s="43">
        <v>2000</v>
      </c>
      <c r="F85" s="43">
        <f t="shared" si="13"/>
        <v>26400</v>
      </c>
      <c r="G85" s="43">
        <f t="shared" si="14"/>
        <v>2200</v>
      </c>
      <c r="H85" s="43">
        <f t="shared" si="13"/>
        <v>24000</v>
      </c>
      <c r="I85" s="43">
        <v>2000</v>
      </c>
      <c r="J85" s="43">
        <f t="shared" si="15"/>
        <v>21600</v>
      </c>
      <c r="K85" s="43">
        <f t="shared" si="16"/>
        <v>1800</v>
      </c>
    </row>
    <row r="86" spans="1:11">
      <c r="A86" s="43">
        <v>34</v>
      </c>
      <c r="B86" s="42">
        <v>4019900</v>
      </c>
      <c r="C86" s="42" t="s">
        <v>598</v>
      </c>
      <c r="D86" s="43">
        <f t="shared" si="13"/>
        <v>24000</v>
      </c>
      <c r="E86" s="43">
        <v>2000</v>
      </c>
      <c r="F86" s="43">
        <f t="shared" si="13"/>
        <v>26400</v>
      </c>
      <c r="G86" s="43">
        <f t="shared" si="14"/>
        <v>2200</v>
      </c>
      <c r="H86" s="43">
        <f t="shared" si="13"/>
        <v>24000</v>
      </c>
      <c r="I86" s="43">
        <v>2000</v>
      </c>
      <c r="J86" s="43">
        <f t="shared" si="15"/>
        <v>21600</v>
      </c>
      <c r="K86" s="43">
        <f t="shared" si="16"/>
        <v>1800</v>
      </c>
    </row>
    <row r="87" spans="1:11">
      <c r="A87" s="43">
        <v>35</v>
      </c>
      <c r="B87" s="42">
        <v>4020600</v>
      </c>
      <c r="C87" s="42" t="s">
        <v>599</v>
      </c>
      <c r="D87" s="43">
        <f t="shared" si="13"/>
        <v>23400</v>
      </c>
      <c r="E87" s="43">
        <v>1950</v>
      </c>
      <c r="F87" s="43">
        <f t="shared" si="13"/>
        <v>25800</v>
      </c>
      <c r="G87" s="43">
        <f t="shared" si="14"/>
        <v>2150</v>
      </c>
      <c r="H87" s="43">
        <f t="shared" si="13"/>
        <v>23400</v>
      </c>
      <c r="I87" s="43">
        <v>1950</v>
      </c>
      <c r="J87" s="43">
        <f t="shared" si="15"/>
        <v>21000</v>
      </c>
      <c r="K87" s="43">
        <f t="shared" si="16"/>
        <v>1750</v>
      </c>
    </row>
    <row r="88" spans="1:11">
      <c r="A88" s="43">
        <v>36</v>
      </c>
      <c r="B88" s="42">
        <v>4030100</v>
      </c>
      <c r="C88" s="42" t="s">
        <v>600</v>
      </c>
      <c r="D88" s="43">
        <f t="shared" si="13"/>
        <v>27600</v>
      </c>
      <c r="E88" s="43">
        <v>2300</v>
      </c>
      <c r="F88" s="43">
        <f t="shared" si="13"/>
        <v>30000</v>
      </c>
      <c r="G88" s="43">
        <f t="shared" si="14"/>
        <v>2500</v>
      </c>
      <c r="H88" s="43">
        <f t="shared" si="13"/>
        <v>27600</v>
      </c>
      <c r="I88" s="43">
        <v>2300</v>
      </c>
      <c r="J88" s="43">
        <f t="shared" si="15"/>
        <v>25200</v>
      </c>
      <c r="K88" s="43">
        <f t="shared" si="16"/>
        <v>2100</v>
      </c>
    </row>
    <row r="89" spans="1:11">
      <c r="A89" s="43">
        <v>37</v>
      </c>
      <c r="B89" s="42">
        <v>4030200</v>
      </c>
      <c r="C89" s="42" t="s">
        <v>601</v>
      </c>
      <c r="D89" s="43">
        <f t="shared" si="13"/>
        <v>27600</v>
      </c>
      <c r="E89" s="43">
        <v>2300</v>
      </c>
      <c r="F89" s="43">
        <f t="shared" si="13"/>
        <v>30000</v>
      </c>
      <c r="G89" s="43">
        <f t="shared" si="14"/>
        <v>2500</v>
      </c>
      <c r="H89" s="43">
        <f t="shared" si="13"/>
        <v>27600</v>
      </c>
      <c r="I89" s="43">
        <v>2300</v>
      </c>
      <c r="J89" s="43">
        <f t="shared" si="15"/>
        <v>25200</v>
      </c>
      <c r="K89" s="43">
        <f t="shared" si="16"/>
        <v>2100</v>
      </c>
    </row>
    <row r="90" spans="1:11">
      <c r="A90" s="43">
        <v>38</v>
      </c>
      <c r="B90" s="42">
        <v>4050100</v>
      </c>
      <c r="C90" s="42" t="s">
        <v>602</v>
      </c>
      <c r="D90" s="43">
        <f t="shared" si="13"/>
        <v>22800</v>
      </c>
      <c r="E90" s="43">
        <v>1900</v>
      </c>
      <c r="F90" s="43">
        <f t="shared" si="13"/>
        <v>25200</v>
      </c>
      <c r="G90" s="43">
        <f t="shared" si="14"/>
        <v>2100</v>
      </c>
      <c r="H90" s="43">
        <f t="shared" si="13"/>
        <v>22800</v>
      </c>
      <c r="I90" s="43">
        <v>1900</v>
      </c>
      <c r="J90" s="43">
        <f t="shared" si="15"/>
        <v>20400</v>
      </c>
      <c r="K90" s="43">
        <f t="shared" si="16"/>
        <v>1700</v>
      </c>
    </row>
    <row r="91" spans="1:11">
      <c r="A91" s="43">
        <v>39</v>
      </c>
      <c r="B91" s="42">
        <v>4059900</v>
      </c>
      <c r="C91" s="42" t="s">
        <v>603</v>
      </c>
      <c r="D91" s="43">
        <f t="shared" si="13"/>
        <v>24000</v>
      </c>
      <c r="E91" s="43">
        <v>2000</v>
      </c>
      <c r="F91" s="43">
        <f t="shared" si="13"/>
        <v>26400</v>
      </c>
      <c r="G91" s="43">
        <f t="shared" si="14"/>
        <v>2200</v>
      </c>
      <c r="H91" s="43">
        <f t="shared" si="13"/>
        <v>24000</v>
      </c>
      <c r="I91" s="43">
        <v>2000</v>
      </c>
      <c r="J91" s="43">
        <f t="shared" si="15"/>
        <v>21600</v>
      </c>
      <c r="K91" s="43">
        <f t="shared" si="16"/>
        <v>1800</v>
      </c>
    </row>
    <row r="92" spans="1:11">
      <c r="A92" s="43">
        <v>40</v>
      </c>
      <c r="B92" s="42">
        <v>4060100</v>
      </c>
      <c r="C92" s="42" t="s">
        <v>604</v>
      </c>
      <c r="D92" s="43">
        <f t="shared" si="13"/>
        <v>24000</v>
      </c>
      <c r="E92" s="43">
        <v>2000</v>
      </c>
      <c r="F92" s="43">
        <f t="shared" si="13"/>
        <v>26400</v>
      </c>
      <c r="G92" s="43">
        <f t="shared" si="14"/>
        <v>2200</v>
      </c>
      <c r="H92" s="43">
        <f t="shared" si="13"/>
        <v>24000</v>
      </c>
      <c r="I92" s="43">
        <v>2000</v>
      </c>
      <c r="J92" s="43">
        <f t="shared" si="15"/>
        <v>21600</v>
      </c>
      <c r="K92" s="43">
        <f t="shared" si="16"/>
        <v>1800</v>
      </c>
    </row>
    <row r="93" spans="1:11" ht="14.25">
      <c r="A93" s="43">
        <v>41</v>
      </c>
      <c r="B93" s="42">
        <v>4080900</v>
      </c>
      <c r="C93" s="42" t="s">
        <v>605</v>
      </c>
      <c r="D93" s="43">
        <f t="shared" si="13"/>
        <v>24000</v>
      </c>
      <c r="E93" s="45">
        <v>2000</v>
      </c>
      <c r="F93" s="43">
        <f t="shared" si="13"/>
        <v>26400</v>
      </c>
      <c r="G93" s="43">
        <f t="shared" si="14"/>
        <v>2200</v>
      </c>
      <c r="H93" s="43">
        <f t="shared" si="13"/>
        <v>24000</v>
      </c>
      <c r="I93" s="45">
        <v>2000</v>
      </c>
      <c r="J93" s="43">
        <f t="shared" si="15"/>
        <v>21600</v>
      </c>
      <c r="K93" s="43">
        <f t="shared" si="16"/>
        <v>1800</v>
      </c>
    </row>
    <row r="94" spans="1:11" ht="14.25">
      <c r="A94" s="43">
        <v>42</v>
      </c>
      <c r="B94" s="42">
        <v>4100301</v>
      </c>
      <c r="C94" s="42" t="s">
        <v>606</v>
      </c>
      <c r="D94" s="43">
        <f t="shared" si="13"/>
        <v>24000</v>
      </c>
      <c r="E94" s="45">
        <v>2000</v>
      </c>
      <c r="F94" s="43">
        <f t="shared" si="13"/>
        <v>26400</v>
      </c>
      <c r="G94" s="43">
        <f t="shared" si="14"/>
        <v>2200</v>
      </c>
      <c r="H94" s="43">
        <f t="shared" si="13"/>
        <v>24000</v>
      </c>
      <c r="I94" s="45">
        <v>2000</v>
      </c>
      <c r="J94" s="43">
        <f t="shared" si="15"/>
        <v>21600</v>
      </c>
      <c r="K94" s="43">
        <f t="shared" si="16"/>
        <v>1800</v>
      </c>
    </row>
    <row r="95" spans="1:11" ht="14.25">
      <c r="A95" s="43">
        <v>43</v>
      </c>
      <c r="B95" s="42">
        <v>4100302</v>
      </c>
      <c r="C95" s="42" t="s">
        <v>408</v>
      </c>
      <c r="D95" s="43">
        <f t="shared" si="13"/>
        <v>25200</v>
      </c>
      <c r="E95" s="45">
        <v>2100</v>
      </c>
      <c r="F95" s="43">
        <f t="shared" si="13"/>
        <v>27600</v>
      </c>
      <c r="G95" s="43">
        <f t="shared" si="14"/>
        <v>2300</v>
      </c>
      <c r="H95" s="43">
        <f t="shared" si="13"/>
        <v>25200</v>
      </c>
      <c r="I95" s="45">
        <v>2100</v>
      </c>
      <c r="J95" s="43">
        <f t="shared" si="15"/>
        <v>22800</v>
      </c>
      <c r="K95" s="43">
        <f t="shared" si="16"/>
        <v>1900</v>
      </c>
    </row>
    <row r="96" spans="1:11">
      <c r="A96" s="43">
        <v>44</v>
      </c>
      <c r="B96" s="42">
        <v>4110100</v>
      </c>
      <c r="C96" s="42" t="s">
        <v>607</v>
      </c>
      <c r="D96" s="43">
        <f t="shared" si="13"/>
        <v>34800</v>
      </c>
      <c r="E96" s="43">
        <v>2900</v>
      </c>
      <c r="F96" s="43">
        <f t="shared" si="13"/>
        <v>37200</v>
      </c>
      <c r="G96" s="43">
        <f t="shared" si="14"/>
        <v>3100</v>
      </c>
      <c r="H96" s="43">
        <f t="shared" si="13"/>
        <v>34800</v>
      </c>
      <c r="I96" s="43">
        <v>2900</v>
      </c>
      <c r="J96" s="43">
        <f t="shared" si="15"/>
        <v>32400</v>
      </c>
      <c r="K96" s="43">
        <f t="shared" si="16"/>
        <v>2700</v>
      </c>
    </row>
    <row r="97" spans="1:11" ht="25.5">
      <c r="A97" s="43">
        <v>45</v>
      </c>
      <c r="B97" s="42">
        <v>4120100</v>
      </c>
      <c r="C97" s="42" t="s">
        <v>608</v>
      </c>
      <c r="D97" s="43">
        <f t="shared" si="13"/>
        <v>33000</v>
      </c>
      <c r="E97" s="43">
        <v>2750</v>
      </c>
      <c r="F97" s="43">
        <f t="shared" si="13"/>
        <v>35400</v>
      </c>
      <c r="G97" s="43">
        <f t="shared" si="14"/>
        <v>2950</v>
      </c>
      <c r="H97" s="43">
        <f t="shared" si="13"/>
        <v>33000</v>
      </c>
      <c r="I97" s="43">
        <v>2750</v>
      </c>
      <c r="J97" s="43">
        <f t="shared" si="15"/>
        <v>30600</v>
      </c>
      <c r="K97" s="43">
        <f t="shared" si="16"/>
        <v>2550</v>
      </c>
    </row>
    <row r="98" spans="1:11">
      <c r="A98" s="332" t="s">
        <v>609</v>
      </c>
      <c r="B98" s="333"/>
      <c r="C98" s="333"/>
      <c r="D98" s="333"/>
      <c r="E98" s="333"/>
      <c r="F98" s="333"/>
      <c r="G98" s="333"/>
      <c r="H98" s="333"/>
      <c r="I98" s="333"/>
      <c r="J98" s="333"/>
      <c r="K98" s="333"/>
    </row>
    <row r="99" spans="1:11">
      <c r="A99" s="43">
        <v>46</v>
      </c>
      <c r="B99" s="42">
        <v>5020200</v>
      </c>
      <c r="C99" s="42" t="s">
        <v>610</v>
      </c>
      <c r="D99" s="43">
        <f t="shared" ref="D99:H102" si="17">E99*12</f>
        <v>39600</v>
      </c>
      <c r="E99" s="43">
        <v>3300</v>
      </c>
      <c r="F99" s="43">
        <f t="shared" si="17"/>
        <v>0</v>
      </c>
      <c r="G99" s="43"/>
      <c r="H99" s="43">
        <f t="shared" si="17"/>
        <v>39600</v>
      </c>
      <c r="I99" s="43">
        <v>3300</v>
      </c>
      <c r="J99" s="43">
        <f t="shared" ref="J99:J102" si="18">K99*12</f>
        <v>37200</v>
      </c>
      <c r="K99" s="43">
        <f t="shared" ref="K99:K102" si="19">I99-200</f>
        <v>3100</v>
      </c>
    </row>
    <row r="100" spans="1:11">
      <c r="A100" s="43">
        <v>47</v>
      </c>
      <c r="B100" s="42">
        <v>5020400</v>
      </c>
      <c r="C100" s="42" t="s">
        <v>611</v>
      </c>
      <c r="D100" s="43">
        <f t="shared" si="17"/>
        <v>49800</v>
      </c>
      <c r="E100" s="43">
        <v>4150</v>
      </c>
      <c r="F100" s="43">
        <f t="shared" si="17"/>
        <v>52200</v>
      </c>
      <c r="G100" s="43">
        <f t="shared" ref="G100:G102" si="20">I100+200</f>
        <v>4350</v>
      </c>
      <c r="H100" s="43">
        <f t="shared" si="17"/>
        <v>49800</v>
      </c>
      <c r="I100" s="43">
        <v>4150</v>
      </c>
      <c r="J100" s="43">
        <f t="shared" si="18"/>
        <v>47400</v>
      </c>
      <c r="K100" s="43">
        <f t="shared" si="19"/>
        <v>3950</v>
      </c>
    </row>
    <row r="101" spans="1:11">
      <c r="A101" s="43">
        <v>48</v>
      </c>
      <c r="B101" s="42">
        <v>5029900</v>
      </c>
      <c r="C101" s="42" t="s">
        <v>612</v>
      </c>
      <c r="D101" s="43">
        <f t="shared" si="17"/>
        <v>49800</v>
      </c>
      <c r="E101" s="43">
        <v>4150</v>
      </c>
      <c r="F101" s="43">
        <f t="shared" si="17"/>
        <v>52200</v>
      </c>
      <c r="G101" s="43">
        <f t="shared" si="20"/>
        <v>4350</v>
      </c>
      <c r="H101" s="43">
        <f t="shared" si="17"/>
        <v>49800</v>
      </c>
      <c r="I101" s="43">
        <v>4150</v>
      </c>
      <c r="J101" s="43">
        <f t="shared" si="18"/>
        <v>47400</v>
      </c>
      <c r="K101" s="43">
        <f t="shared" si="19"/>
        <v>3950</v>
      </c>
    </row>
    <row r="102" spans="1:11">
      <c r="A102" s="43">
        <v>49</v>
      </c>
      <c r="B102" s="42">
        <v>5050100</v>
      </c>
      <c r="C102" s="42" t="s">
        <v>613</v>
      </c>
      <c r="D102" s="43">
        <f t="shared" si="17"/>
        <v>25200</v>
      </c>
      <c r="E102" s="43">
        <v>2100</v>
      </c>
      <c r="F102" s="43">
        <f t="shared" si="17"/>
        <v>27600</v>
      </c>
      <c r="G102" s="43">
        <f t="shared" si="20"/>
        <v>2300</v>
      </c>
      <c r="H102" s="43">
        <f t="shared" si="17"/>
        <v>25200</v>
      </c>
      <c r="I102" s="43">
        <v>2100</v>
      </c>
      <c r="J102" s="43">
        <f t="shared" si="18"/>
        <v>22800</v>
      </c>
      <c r="K102" s="43">
        <f t="shared" si="19"/>
        <v>1900</v>
      </c>
    </row>
    <row r="103" spans="1:11">
      <c r="A103" s="332" t="s">
        <v>614</v>
      </c>
      <c r="B103" s="333"/>
      <c r="C103" s="333"/>
      <c r="D103" s="333"/>
      <c r="E103" s="333"/>
      <c r="F103" s="333"/>
      <c r="G103" s="333"/>
      <c r="H103" s="333"/>
      <c r="I103" s="333"/>
      <c r="J103" s="333"/>
      <c r="K103" s="333"/>
    </row>
    <row r="104" spans="1:11">
      <c r="A104" s="43">
        <v>50</v>
      </c>
      <c r="B104" s="42">
        <v>6160101</v>
      </c>
      <c r="C104" s="42" t="s">
        <v>615</v>
      </c>
      <c r="D104" s="43">
        <f t="shared" ref="D104:H110" si="21">E104*12</f>
        <v>39000</v>
      </c>
      <c r="E104" s="43">
        <v>3250</v>
      </c>
      <c r="F104" s="43">
        <f t="shared" si="21"/>
        <v>41400</v>
      </c>
      <c r="G104" s="43">
        <f t="shared" ref="G104:G110" si="22">I104+200</f>
        <v>3450</v>
      </c>
      <c r="H104" s="43">
        <f t="shared" si="21"/>
        <v>39000</v>
      </c>
      <c r="I104" s="43">
        <v>3250</v>
      </c>
      <c r="J104" s="43">
        <f t="shared" ref="J104:J110" si="23">K104*12</f>
        <v>36600</v>
      </c>
      <c r="K104" s="43">
        <f t="shared" ref="K104:K110" si="24">I104-200</f>
        <v>3050</v>
      </c>
    </row>
    <row r="105" spans="1:11">
      <c r="A105" s="43">
        <v>51</v>
      </c>
      <c r="B105" s="42">
        <v>6170000</v>
      </c>
      <c r="C105" s="42" t="s">
        <v>616</v>
      </c>
      <c r="D105" s="43">
        <f t="shared" si="21"/>
        <v>24000</v>
      </c>
      <c r="E105" s="43">
        <v>2000</v>
      </c>
      <c r="F105" s="43">
        <f t="shared" si="21"/>
        <v>26400</v>
      </c>
      <c r="G105" s="43">
        <f t="shared" si="22"/>
        <v>2200</v>
      </c>
      <c r="H105" s="43">
        <f t="shared" si="21"/>
        <v>24000</v>
      </c>
      <c r="I105" s="43">
        <v>2000</v>
      </c>
      <c r="J105" s="43">
        <f t="shared" si="23"/>
        <v>21600</v>
      </c>
      <c r="K105" s="43">
        <f t="shared" si="24"/>
        <v>1800</v>
      </c>
    </row>
    <row r="106" spans="1:11">
      <c r="A106" s="43">
        <v>52</v>
      </c>
      <c r="B106" s="42">
        <v>6280101</v>
      </c>
      <c r="C106" s="42" t="s">
        <v>617</v>
      </c>
      <c r="D106" s="43">
        <f t="shared" si="21"/>
        <v>20400</v>
      </c>
      <c r="E106" s="43">
        <v>1700</v>
      </c>
      <c r="F106" s="43">
        <f t="shared" si="21"/>
        <v>22800</v>
      </c>
      <c r="G106" s="43">
        <f t="shared" si="22"/>
        <v>1900</v>
      </c>
      <c r="H106" s="43">
        <f t="shared" si="21"/>
        <v>20400</v>
      </c>
      <c r="I106" s="43">
        <v>1700</v>
      </c>
      <c r="J106" s="43">
        <f t="shared" si="23"/>
        <v>18000</v>
      </c>
      <c r="K106" s="43">
        <f t="shared" si="24"/>
        <v>1500</v>
      </c>
    </row>
    <row r="107" spans="1:11">
      <c r="A107" s="43">
        <v>53</v>
      </c>
      <c r="B107" s="42">
        <v>6290101</v>
      </c>
      <c r="C107" s="42" t="s">
        <v>618</v>
      </c>
      <c r="D107" s="43">
        <f t="shared" si="21"/>
        <v>39600</v>
      </c>
      <c r="E107" s="43">
        <v>3300</v>
      </c>
      <c r="F107" s="43">
        <f t="shared" si="21"/>
        <v>42000</v>
      </c>
      <c r="G107" s="43">
        <f t="shared" si="22"/>
        <v>3500</v>
      </c>
      <c r="H107" s="43">
        <f t="shared" si="21"/>
        <v>39600</v>
      </c>
      <c r="I107" s="43">
        <v>3300</v>
      </c>
      <c r="J107" s="43">
        <f t="shared" si="23"/>
        <v>37200</v>
      </c>
      <c r="K107" s="43">
        <f t="shared" si="24"/>
        <v>3100</v>
      </c>
    </row>
    <row r="108" spans="1:11">
      <c r="A108" s="43">
        <v>54</v>
      </c>
      <c r="B108" s="42">
        <v>6300100</v>
      </c>
      <c r="C108" s="42" t="s">
        <v>619</v>
      </c>
      <c r="D108" s="43">
        <f t="shared" si="21"/>
        <v>37200</v>
      </c>
      <c r="E108" s="43">
        <v>3100</v>
      </c>
      <c r="F108" s="43">
        <f t="shared" si="21"/>
        <v>39600</v>
      </c>
      <c r="G108" s="43">
        <f t="shared" si="22"/>
        <v>3300</v>
      </c>
      <c r="H108" s="43">
        <f t="shared" si="21"/>
        <v>37200</v>
      </c>
      <c r="I108" s="43">
        <v>3100</v>
      </c>
      <c r="J108" s="43">
        <f t="shared" si="23"/>
        <v>34800</v>
      </c>
      <c r="K108" s="43">
        <f t="shared" si="24"/>
        <v>2900</v>
      </c>
    </row>
    <row r="109" spans="1:11">
      <c r="A109" s="43">
        <v>55</v>
      </c>
      <c r="B109" s="42">
        <v>6310103</v>
      </c>
      <c r="C109" s="42" t="s">
        <v>352</v>
      </c>
      <c r="D109" s="43">
        <f t="shared" si="21"/>
        <v>37200</v>
      </c>
      <c r="E109" s="43">
        <v>3100</v>
      </c>
      <c r="F109" s="43">
        <f t="shared" si="21"/>
        <v>39600</v>
      </c>
      <c r="G109" s="43">
        <f t="shared" si="22"/>
        <v>3300</v>
      </c>
      <c r="H109" s="43">
        <f t="shared" si="21"/>
        <v>37200</v>
      </c>
      <c r="I109" s="43">
        <v>3100</v>
      </c>
      <c r="J109" s="43">
        <f t="shared" si="23"/>
        <v>34800</v>
      </c>
      <c r="K109" s="43">
        <f t="shared" si="24"/>
        <v>2900</v>
      </c>
    </row>
    <row r="110" spans="1:11">
      <c r="A110" s="43">
        <v>56</v>
      </c>
      <c r="B110" s="42">
        <v>6310108</v>
      </c>
      <c r="C110" s="42" t="s">
        <v>620</v>
      </c>
      <c r="D110" s="43">
        <f t="shared" si="21"/>
        <v>36000</v>
      </c>
      <c r="E110" s="43">
        <v>3000</v>
      </c>
      <c r="F110" s="43">
        <f t="shared" si="21"/>
        <v>38400</v>
      </c>
      <c r="G110" s="43">
        <f t="shared" si="22"/>
        <v>3200</v>
      </c>
      <c r="H110" s="43">
        <f t="shared" si="21"/>
        <v>36000</v>
      </c>
      <c r="I110" s="43">
        <v>3000</v>
      </c>
      <c r="J110" s="43">
        <f t="shared" si="23"/>
        <v>33600</v>
      </c>
      <c r="K110" s="43">
        <f t="shared" si="24"/>
        <v>2800</v>
      </c>
    </row>
    <row r="111" spans="1:11">
      <c r="A111" s="332" t="s">
        <v>621</v>
      </c>
      <c r="B111" s="333"/>
      <c r="C111" s="333"/>
      <c r="D111" s="333"/>
      <c r="E111" s="333"/>
      <c r="F111" s="333"/>
      <c r="G111" s="333"/>
      <c r="H111" s="333"/>
      <c r="I111" s="333"/>
      <c r="J111" s="333"/>
      <c r="K111" s="333"/>
    </row>
    <row r="112" spans="1:11" ht="15.75">
      <c r="A112" s="41">
        <v>57</v>
      </c>
      <c r="B112" s="41"/>
      <c r="C112" s="46" t="s">
        <v>622</v>
      </c>
      <c r="D112" s="43">
        <f t="shared" ref="D112:H112" si="25">E112*12</f>
        <v>31200</v>
      </c>
      <c r="E112" s="45">
        <v>2600</v>
      </c>
      <c r="F112" s="43">
        <f t="shared" si="25"/>
        <v>38400</v>
      </c>
      <c r="G112" s="47">
        <v>3200</v>
      </c>
      <c r="H112" s="43">
        <f t="shared" si="25"/>
        <v>31200</v>
      </c>
      <c r="I112" s="47">
        <v>2600</v>
      </c>
      <c r="J112" s="43">
        <f>K112*12</f>
        <v>21600</v>
      </c>
      <c r="K112" s="47">
        <v>1800</v>
      </c>
    </row>
    <row r="113" spans="1:11" ht="22.5">
      <c r="A113" s="341" t="s">
        <v>623</v>
      </c>
      <c r="B113" s="341"/>
      <c r="C113" s="341"/>
      <c r="D113" s="341"/>
      <c r="E113" s="341"/>
      <c r="F113" s="341"/>
      <c r="G113" s="341"/>
      <c r="H113" s="341"/>
      <c r="I113" s="341"/>
      <c r="J113" s="341"/>
      <c r="K113" s="341"/>
    </row>
    <row r="114" spans="1:11" ht="18.75">
      <c r="A114" s="48" t="s">
        <v>624</v>
      </c>
      <c r="B114" s="49"/>
      <c r="C114" s="49"/>
      <c r="D114" s="49"/>
      <c r="E114" s="49"/>
      <c r="F114" s="49"/>
    </row>
    <row r="115" spans="1:11">
      <c r="A115" s="49"/>
      <c r="B115" s="49" t="s">
        <v>625</v>
      </c>
      <c r="C115" s="49"/>
      <c r="D115" s="49"/>
      <c r="E115" s="49"/>
      <c r="F115" s="49"/>
    </row>
    <row r="116" spans="1:11">
      <c r="A116" s="49"/>
      <c r="B116" s="49"/>
      <c r="C116" s="49"/>
      <c r="D116" s="49"/>
      <c r="F116" s="49"/>
      <c r="G116" s="50"/>
      <c r="H116" s="50"/>
      <c r="I116" s="50"/>
      <c r="J116" s="49" t="s">
        <v>698</v>
      </c>
      <c r="K116" s="50"/>
    </row>
    <row r="117" spans="1:11" ht="21.75" customHeight="1">
      <c r="A117" s="343" t="s">
        <v>1</v>
      </c>
      <c r="B117" s="400" t="s">
        <v>427</v>
      </c>
      <c r="C117" s="401"/>
      <c r="D117" s="329" t="s">
        <v>699</v>
      </c>
      <c r="E117" s="329"/>
      <c r="F117" s="329" t="s">
        <v>537</v>
      </c>
      <c r="G117" s="329"/>
      <c r="H117" s="329" t="s">
        <v>538</v>
      </c>
      <c r="I117" s="329"/>
      <c r="J117" s="324" t="s">
        <v>539</v>
      </c>
      <c r="K117" s="324"/>
    </row>
    <row r="118" spans="1:11" ht="21.75" customHeight="1">
      <c r="A118" s="344"/>
      <c r="B118" s="402"/>
      <c r="C118" s="403"/>
      <c r="D118" s="33" t="s">
        <v>540</v>
      </c>
      <c r="E118" s="33" t="s">
        <v>541</v>
      </c>
      <c r="F118" s="33" t="s">
        <v>540</v>
      </c>
      <c r="G118" s="33" t="s">
        <v>541</v>
      </c>
      <c r="H118" s="33" t="s">
        <v>540</v>
      </c>
      <c r="I118" s="33" t="s">
        <v>541</v>
      </c>
      <c r="J118" s="34" t="s">
        <v>540</v>
      </c>
      <c r="K118" s="34" t="s">
        <v>541</v>
      </c>
    </row>
    <row r="119" spans="1:11" ht="21.75" customHeight="1">
      <c r="A119" s="51">
        <v>1</v>
      </c>
      <c r="B119" s="346" t="s">
        <v>428</v>
      </c>
      <c r="C119" s="346"/>
      <c r="D119">
        <f>E119*12</f>
        <v>41604</v>
      </c>
      <c r="E119" s="80">
        <v>3467</v>
      </c>
      <c r="F119">
        <f>G119*12</f>
        <v>62400</v>
      </c>
      <c r="G119" s="80">
        <v>5200</v>
      </c>
      <c r="H119">
        <f>I119*12</f>
        <v>36000</v>
      </c>
      <c r="I119" s="80">
        <v>3000</v>
      </c>
      <c r="J119">
        <f>K119*12</f>
        <v>26400</v>
      </c>
      <c r="K119" s="80">
        <v>2200</v>
      </c>
    </row>
    <row r="120" spans="1:11" ht="21.75" customHeight="1">
      <c r="A120" s="51">
        <v>2</v>
      </c>
      <c r="B120" s="346" t="s">
        <v>429</v>
      </c>
      <c r="C120" s="346"/>
      <c r="D120" s="81">
        <f t="shared" ref="D120:D123" si="26">E120*12</f>
        <v>36396</v>
      </c>
      <c r="E120" s="79">
        <v>3033</v>
      </c>
      <c r="F120" s="81">
        <f t="shared" ref="F120:F123" si="27">G120*12</f>
        <v>54000</v>
      </c>
      <c r="G120" s="79">
        <v>4500</v>
      </c>
      <c r="H120" s="81">
        <f t="shared" ref="H120:H123" si="28">I120*12</f>
        <v>31200</v>
      </c>
      <c r="I120" s="79">
        <v>2600</v>
      </c>
      <c r="J120" s="81">
        <f t="shared" ref="J120:J123" si="29">K120*12</f>
        <v>24000</v>
      </c>
      <c r="K120" s="79">
        <v>2000</v>
      </c>
    </row>
    <row r="121" spans="1:11" ht="21.75" customHeight="1">
      <c r="A121" s="51">
        <v>3</v>
      </c>
      <c r="B121" s="346" t="s">
        <v>430</v>
      </c>
      <c r="C121" s="346"/>
      <c r="D121" s="81">
        <f t="shared" si="26"/>
        <v>27204</v>
      </c>
      <c r="E121" s="79">
        <v>2267</v>
      </c>
      <c r="F121" s="81">
        <f t="shared" si="27"/>
        <v>38400</v>
      </c>
      <c r="G121" s="79">
        <v>3200</v>
      </c>
      <c r="H121" s="81">
        <f t="shared" si="28"/>
        <v>24000</v>
      </c>
      <c r="I121" s="79">
        <v>2000</v>
      </c>
      <c r="J121" s="81">
        <f t="shared" si="29"/>
        <v>19200</v>
      </c>
      <c r="K121" s="79">
        <v>1600</v>
      </c>
    </row>
    <row r="122" spans="1:11" ht="21.75" customHeight="1">
      <c r="A122" s="51">
        <v>4</v>
      </c>
      <c r="B122" s="346" t="s">
        <v>626</v>
      </c>
      <c r="C122" s="346"/>
      <c r="D122" s="81">
        <f t="shared" si="26"/>
        <v>24240</v>
      </c>
      <c r="E122" s="79">
        <v>2020</v>
      </c>
      <c r="F122" s="81">
        <f t="shared" si="27"/>
        <v>33600</v>
      </c>
      <c r="G122" s="79">
        <v>2800</v>
      </c>
      <c r="H122" s="81">
        <f t="shared" si="28"/>
        <v>21600</v>
      </c>
      <c r="I122" s="79">
        <v>1800</v>
      </c>
      <c r="J122" s="81">
        <f t="shared" si="29"/>
        <v>17520</v>
      </c>
      <c r="K122" s="79">
        <v>1460</v>
      </c>
    </row>
    <row r="123" spans="1:11" ht="21.75" customHeight="1">
      <c r="A123" s="51">
        <v>5</v>
      </c>
      <c r="B123" s="346" t="s">
        <v>627</v>
      </c>
      <c r="C123" s="346"/>
      <c r="D123" s="81">
        <f t="shared" si="26"/>
        <v>23040</v>
      </c>
      <c r="E123" s="79">
        <v>1920</v>
      </c>
      <c r="F123" s="81">
        <f t="shared" si="27"/>
        <v>30000</v>
      </c>
      <c r="G123" s="79">
        <v>2500</v>
      </c>
      <c r="H123" s="81">
        <f t="shared" si="28"/>
        <v>21600</v>
      </c>
      <c r="I123" s="79">
        <v>1800</v>
      </c>
      <c r="J123" s="81">
        <f t="shared" si="29"/>
        <v>17520</v>
      </c>
      <c r="K123" s="79">
        <v>1460</v>
      </c>
    </row>
    <row r="124" spans="1:11">
      <c r="A124" s="49"/>
      <c r="B124" s="49"/>
      <c r="C124" s="49"/>
      <c r="E124" s="49"/>
      <c r="F124" s="49"/>
    </row>
    <row r="125" spans="1:11" ht="20.25">
      <c r="A125" s="52" t="s">
        <v>628</v>
      </c>
      <c r="B125" s="49"/>
      <c r="C125" s="49"/>
      <c r="E125" s="49"/>
      <c r="F125" s="49"/>
    </row>
    <row r="126" spans="1:11" ht="14.25">
      <c r="A126" s="343" t="s">
        <v>1</v>
      </c>
      <c r="B126" s="346" t="s">
        <v>2</v>
      </c>
      <c r="C126" s="346"/>
      <c r="D126" s="345" t="s">
        <v>699</v>
      </c>
      <c r="E126" s="345"/>
      <c r="F126" s="345" t="s">
        <v>537</v>
      </c>
      <c r="G126" s="345"/>
      <c r="H126" s="345" t="s">
        <v>538</v>
      </c>
      <c r="I126" s="345"/>
      <c r="J126" s="399" t="s">
        <v>539</v>
      </c>
      <c r="K126" s="399"/>
    </row>
    <row r="127" spans="1:11" ht="14.25">
      <c r="A127" s="344"/>
      <c r="B127" s="346"/>
      <c r="C127" s="346"/>
      <c r="D127" s="82" t="s">
        <v>540</v>
      </c>
      <c r="E127" s="82" t="s">
        <v>541</v>
      </c>
      <c r="F127" s="82" t="s">
        <v>540</v>
      </c>
      <c r="G127" s="82" t="s">
        <v>541</v>
      </c>
      <c r="H127" s="82" t="s">
        <v>540</v>
      </c>
      <c r="I127" s="82" t="s">
        <v>541</v>
      </c>
      <c r="J127" s="83" t="s">
        <v>540</v>
      </c>
      <c r="K127" s="83" t="s">
        <v>541</v>
      </c>
    </row>
    <row r="128" spans="1:11">
      <c r="A128" s="51">
        <v>1</v>
      </c>
      <c r="B128" s="346" t="s">
        <v>153</v>
      </c>
      <c r="C128" s="346"/>
      <c r="D128" s="84">
        <v>26107</v>
      </c>
      <c r="E128" s="85">
        <f>D128/12</f>
        <v>2175.5833333333335</v>
      </c>
      <c r="F128" s="84">
        <v>38250</v>
      </c>
      <c r="G128" s="85">
        <f>F128/12</f>
        <v>3187.5</v>
      </c>
      <c r="H128" s="84">
        <v>22550</v>
      </c>
      <c r="I128" s="85">
        <f>H128/12</f>
        <v>1879.1666666666667</v>
      </c>
      <c r="J128" s="84">
        <v>17520</v>
      </c>
      <c r="K128" s="85">
        <f>J128/12</f>
        <v>1460</v>
      </c>
    </row>
    <row r="129" spans="1:11">
      <c r="A129" s="51">
        <v>2</v>
      </c>
      <c r="B129" s="346" t="s">
        <v>629</v>
      </c>
      <c r="C129" s="346"/>
      <c r="D129" s="84">
        <v>28340</v>
      </c>
      <c r="E129" s="85">
        <f t="shared" ref="E129:E167" si="30">D129/12</f>
        <v>2361.6666666666665</v>
      </c>
      <c r="F129" s="84">
        <v>38000</v>
      </c>
      <c r="G129" s="85">
        <f t="shared" ref="G129:G167" si="31">F129/12</f>
        <v>3166.6666666666665</v>
      </c>
      <c r="H129" s="84">
        <v>29500</v>
      </c>
      <c r="I129" s="85">
        <f t="shared" ref="I129:I167" si="32">H129/12</f>
        <v>2458.3333333333335</v>
      </c>
      <c r="J129" s="84">
        <v>17520</v>
      </c>
      <c r="K129" s="85">
        <f t="shared" ref="K129:K167" si="33">J129/12</f>
        <v>1460</v>
      </c>
    </row>
    <row r="130" spans="1:11">
      <c r="A130" s="51">
        <v>3</v>
      </c>
      <c r="B130" s="346" t="s">
        <v>173</v>
      </c>
      <c r="C130" s="346"/>
      <c r="D130" s="84">
        <v>27490</v>
      </c>
      <c r="E130" s="85">
        <f t="shared" si="30"/>
        <v>2290.8333333333335</v>
      </c>
      <c r="F130" s="84">
        <v>36500</v>
      </c>
      <c r="G130" s="85">
        <f t="shared" si="31"/>
        <v>3041.6666666666665</v>
      </c>
      <c r="H130" s="84">
        <v>28450</v>
      </c>
      <c r="I130" s="85">
        <f t="shared" si="32"/>
        <v>2370.8333333333335</v>
      </c>
      <c r="J130" s="84">
        <v>17520</v>
      </c>
      <c r="K130" s="85">
        <f t="shared" si="33"/>
        <v>1460</v>
      </c>
    </row>
    <row r="131" spans="1:11">
      <c r="A131" s="51">
        <v>4</v>
      </c>
      <c r="B131" s="346" t="s">
        <v>72</v>
      </c>
      <c r="C131" s="346"/>
      <c r="D131" s="84">
        <v>30400</v>
      </c>
      <c r="E131" s="85">
        <f t="shared" si="30"/>
        <v>2533.3333333333335</v>
      </c>
      <c r="F131" s="84">
        <v>39700</v>
      </c>
      <c r="G131" s="85">
        <f t="shared" si="31"/>
        <v>3308.3333333333335</v>
      </c>
      <c r="H131" s="84">
        <v>30000</v>
      </c>
      <c r="I131" s="85">
        <f t="shared" si="32"/>
        <v>2500</v>
      </c>
      <c r="J131" s="84">
        <v>21500</v>
      </c>
      <c r="K131" s="85">
        <f t="shared" si="33"/>
        <v>1791.6666666666667</v>
      </c>
    </row>
    <row r="132" spans="1:11">
      <c r="A132" s="51">
        <v>5</v>
      </c>
      <c r="B132" s="346" t="s">
        <v>181</v>
      </c>
      <c r="C132" s="346"/>
      <c r="D132" s="84">
        <v>43583</v>
      </c>
      <c r="E132" s="85">
        <f t="shared" si="30"/>
        <v>3631.9166666666665</v>
      </c>
      <c r="F132" s="84">
        <v>59500</v>
      </c>
      <c r="G132" s="85">
        <f t="shared" si="31"/>
        <v>4958.333333333333</v>
      </c>
      <c r="H132" s="84">
        <v>40000</v>
      </c>
      <c r="I132" s="85">
        <f t="shared" si="32"/>
        <v>3333.3333333333335</v>
      </c>
      <c r="J132" s="84">
        <v>31250</v>
      </c>
      <c r="K132" s="85">
        <f t="shared" si="33"/>
        <v>2604.1666666666665</v>
      </c>
    </row>
    <row r="133" spans="1:11">
      <c r="A133" s="51">
        <v>6</v>
      </c>
      <c r="B133" s="346" t="s">
        <v>630</v>
      </c>
      <c r="C133" s="346"/>
      <c r="D133" s="84">
        <v>46050</v>
      </c>
      <c r="E133" s="85">
        <f t="shared" si="30"/>
        <v>3837.5</v>
      </c>
      <c r="F133" s="84">
        <v>56150</v>
      </c>
      <c r="G133" s="85">
        <f t="shared" si="31"/>
        <v>4679.166666666667</v>
      </c>
      <c r="H133" s="84">
        <v>45000</v>
      </c>
      <c r="I133" s="85">
        <f t="shared" si="32"/>
        <v>3750</v>
      </c>
      <c r="J133" s="84">
        <v>37000</v>
      </c>
      <c r="K133" s="85">
        <f t="shared" si="33"/>
        <v>3083.3333333333335</v>
      </c>
    </row>
    <row r="134" spans="1:11">
      <c r="A134" s="51">
        <v>7</v>
      </c>
      <c r="B134" s="346" t="s">
        <v>631</v>
      </c>
      <c r="C134" s="346"/>
      <c r="D134" s="84">
        <v>40475</v>
      </c>
      <c r="E134" s="85">
        <f t="shared" si="30"/>
        <v>3372.9166666666665</v>
      </c>
      <c r="F134" s="84">
        <v>58625</v>
      </c>
      <c r="G134" s="85">
        <f t="shared" si="31"/>
        <v>4885.416666666667</v>
      </c>
      <c r="H134" s="84">
        <v>38200</v>
      </c>
      <c r="I134" s="85">
        <f t="shared" si="32"/>
        <v>3183.3333333333335</v>
      </c>
      <c r="J134" s="84">
        <v>24600</v>
      </c>
      <c r="K134" s="85">
        <f t="shared" si="33"/>
        <v>2050</v>
      </c>
    </row>
    <row r="135" spans="1:11">
      <c r="A135" s="51">
        <v>8</v>
      </c>
      <c r="B135" s="346" t="s">
        <v>632</v>
      </c>
      <c r="C135" s="346"/>
      <c r="D135" s="84">
        <v>41558</v>
      </c>
      <c r="E135" s="85">
        <f t="shared" si="30"/>
        <v>3463.1666666666665</v>
      </c>
      <c r="F135" s="84">
        <v>59500</v>
      </c>
      <c r="G135" s="85">
        <f t="shared" si="31"/>
        <v>4958.333333333333</v>
      </c>
      <c r="H135" s="84">
        <v>39000</v>
      </c>
      <c r="I135" s="85">
        <f t="shared" si="32"/>
        <v>3250</v>
      </c>
      <c r="J135" s="84">
        <v>26175</v>
      </c>
      <c r="K135" s="85">
        <f t="shared" si="33"/>
        <v>2181.25</v>
      </c>
    </row>
    <row r="136" spans="1:11">
      <c r="A136" s="51">
        <v>9</v>
      </c>
      <c r="B136" s="346" t="s">
        <v>347</v>
      </c>
      <c r="C136" s="346"/>
      <c r="D136" s="84">
        <v>50333</v>
      </c>
      <c r="E136" s="85">
        <f t="shared" si="30"/>
        <v>4194.416666666667</v>
      </c>
      <c r="F136" s="84">
        <v>69000</v>
      </c>
      <c r="G136" s="85">
        <f t="shared" si="31"/>
        <v>5750</v>
      </c>
      <c r="H136" s="84">
        <v>49000</v>
      </c>
      <c r="I136" s="85">
        <f t="shared" si="32"/>
        <v>4083.3333333333335</v>
      </c>
      <c r="J136" s="84">
        <v>33000</v>
      </c>
      <c r="K136" s="85">
        <f t="shared" si="33"/>
        <v>2750</v>
      </c>
    </row>
    <row r="137" spans="1:11">
      <c r="A137" s="51">
        <v>10</v>
      </c>
      <c r="B137" s="346" t="s">
        <v>633</v>
      </c>
      <c r="C137" s="346"/>
      <c r="D137" s="84">
        <v>48000</v>
      </c>
      <c r="E137" s="85">
        <f t="shared" si="30"/>
        <v>4000</v>
      </c>
      <c r="F137" s="84">
        <v>62000</v>
      </c>
      <c r="G137" s="85">
        <f t="shared" si="31"/>
        <v>5166.666666666667</v>
      </c>
      <c r="H137" s="84">
        <v>49000</v>
      </c>
      <c r="I137" s="85">
        <f t="shared" si="32"/>
        <v>4083.3333333333335</v>
      </c>
      <c r="J137" s="84">
        <v>33000</v>
      </c>
      <c r="K137" s="85">
        <f t="shared" si="33"/>
        <v>2750</v>
      </c>
    </row>
    <row r="138" spans="1:11">
      <c r="A138" s="51">
        <v>11</v>
      </c>
      <c r="B138" s="346" t="s">
        <v>211</v>
      </c>
      <c r="C138" s="346"/>
      <c r="D138" s="84">
        <v>40267</v>
      </c>
      <c r="E138" s="85">
        <f t="shared" si="30"/>
        <v>3355.5833333333335</v>
      </c>
      <c r="F138" s="84">
        <v>49500</v>
      </c>
      <c r="G138" s="85">
        <f t="shared" si="31"/>
        <v>4125</v>
      </c>
      <c r="H138" s="84">
        <v>41500</v>
      </c>
      <c r="I138" s="85">
        <f t="shared" si="32"/>
        <v>3458.3333333333335</v>
      </c>
      <c r="J138" s="84">
        <v>29800</v>
      </c>
      <c r="K138" s="85">
        <f t="shared" si="33"/>
        <v>2483.3333333333335</v>
      </c>
    </row>
    <row r="139" spans="1:11">
      <c r="A139" s="51">
        <v>12</v>
      </c>
      <c r="B139" s="346" t="s">
        <v>267</v>
      </c>
      <c r="C139" s="346"/>
      <c r="D139" s="84">
        <v>56817</v>
      </c>
      <c r="E139" s="85">
        <f t="shared" si="30"/>
        <v>4734.75</v>
      </c>
      <c r="F139" s="84">
        <v>79800</v>
      </c>
      <c r="G139" s="85">
        <f t="shared" si="31"/>
        <v>6650</v>
      </c>
      <c r="H139" s="84">
        <v>55650</v>
      </c>
      <c r="I139" s="85">
        <f t="shared" si="32"/>
        <v>4637.5</v>
      </c>
      <c r="J139" s="84">
        <v>35000</v>
      </c>
      <c r="K139" s="85">
        <f t="shared" si="33"/>
        <v>2916.6666666666665</v>
      </c>
    </row>
    <row r="140" spans="1:11">
      <c r="A140" s="51">
        <v>13</v>
      </c>
      <c r="B140" s="346" t="s">
        <v>634</v>
      </c>
      <c r="C140" s="346"/>
      <c r="D140" s="84">
        <v>39333</v>
      </c>
      <c r="E140" s="85">
        <f t="shared" si="30"/>
        <v>3277.75</v>
      </c>
      <c r="F140" s="84">
        <v>58500</v>
      </c>
      <c r="G140" s="85">
        <f t="shared" si="31"/>
        <v>4875</v>
      </c>
      <c r="H140" s="84">
        <v>35500</v>
      </c>
      <c r="I140" s="85">
        <f t="shared" si="32"/>
        <v>2958.3333333333335</v>
      </c>
      <c r="J140" s="84">
        <v>24000</v>
      </c>
      <c r="K140" s="85">
        <f t="shared" si="33"/>
        <v>2000</v>
      </c>
    </row>
    <row r="141" spans="1:11">
      <c r="A141" s="51">
        <v>14</v>
      </c>
      <c r="B141" s="346" t="s">
        <v>635</v>
      </c>
      <c r="C141" s="346"/>
      <c r="D141" s="84">
        <v>33917</v>
      </c>
      <c r="E141" s="85">
        <f t="shared" si="30"/>
        <v>2826.4166666666665</v>
      </c>
      <c r="F141" s="84">
        <v>42000</v>
      </c>
      <c r="G141" s="85">
        <f t="shared" si="31"/>
        <v>3500</v>
      </c>
      <c r="H141" s="84">
        <v>33000</v>
      </c>
      <c r="I141" s="85">
        <f t="shared" si="32"/>
        <v>2750</v>
      </c>
      <c r="J141" s="84">
        <v>26750</v>
      </c>
      <c r="K141" s="85">
        <f t="shared" si="33"/>
        <v>2229.1666666666665</v>
      </c>
    </row>
    <row r="142" spans="1:11">
      <c r="A142" s="51">
        <v>15</v>
      </c>
      <c r="B142" s="346" t="s">
        <v>636</v>
      </c>
      <c r="C142" s="346"/>
      <c r="D142" s="84">
        <v>43073</v>
      </c>
      <c r="E142" s="85">
        <f t="shared" si="30"/>
        <v>3589.4166666666665</v>
      </c>
      <c r="F142" s="84">
        <v>58600</v>
      </c>
      <c r="G142" s="85">
        <f t="shared" si="31"/>
        <v>4883.333333333333</v>
      </c>
      <c r="H142" s="84">
        <v>41020</v>
      </c>
      <c r="I142" s="85">
        <f t="shared" si="32"/>
        <v>3418.3333333333335</v>
      </c>
      <c r="J142" s="84">
        <v>29600</v>
      </c>
      <c r="K142" s="85">
        <f t="shared" si="33"/>
        <v>2466.6666666666665</v>
      </c>
    </row>
    <row r="143" spans="1:11">
      <c r="A143" s="51">
        <v>16</v>
      </c>
      <c r="B143" s="346" t="s">
        <v>637</v>
      </c>
      <c r="C143" s="346"/>
      <c r="D143" s="84">
        <v>56167</v>
      </c>
      <c r="E143" s="85">
        <f t="shared" si="30"/>
        <v>4680.583333333333</v>
      </c>
      <c r="F143" s="84">
        <v>72000</v>
      </c>
      <c r="G143" s="85">
        <f t="shared" si="31"/>
        <v>6000</v>
      </c>
      <c r="H143" s="84">
        <v>55500</v>
      </c>
      <c r="I143" s="85">
        <f t="shared" si="32"/>
        <v>4625</v>
      </c>
      <c r="J143" s="84">
        <v>41000</v>
      </c>
      <c r="K143" s="85">
        <f t="shared" si="33"/>
        <v>3416.6666666666665</v>
      </c>
    </row>
    <row r="144" spans="1:11">
      <c r="A144" s="51">
        <v>17</v>
      </c>
      <c r="B144" s="346" t="s">
        <v>638</v>
      </c>
      <c r="C144" s="346"/>
      <c r="D144" s="84">
        <v>50333</v>
      </c>
      <c r="E144" s="85">
        <f t="shared" si="30"/>
        <v>4194.416666666667</v>
      </c>
      <c r="F144" s="84">
        <v>71000</v>
      </c>
      <c r="G144" s="85">
        <f t="shared" si="31"/>
        <v>5916.666666666667</v>
      </c>
      <c r="H144" s="84">
        <v>49000</v>
      </c>
      <c r="I144" s="85">
        <f t="shared" si="32"/>
        <v>4083.3333333333335</v>
      </c>
      <c r="J144" s="84">
        <v>31000</v>
      </c>
      <c r="K144" s="85">
        <f t="shared" si="33"/>
        <v>2583.3333333333335</v>
      </c>
    </row>
    <row r="145" spans="1:11">
      <c r="A145" s="51">
        <v>18</v>
      </c>
      <c r="B145" s="346" t="s">
        <v>639</v>
      </c>
      <c r="C145" s="346"/>
      <c r="D145" s="84">
        <v>30000</v>
      </c>
      <c r="E145" s="85">
        <f t="shared" si="30"/>
        <v>2500</v>
      </c>
      <c r="F145" s="84">
        <v>35500</v>
      </c>
      <c r="G145" s="85">
        <f t="shared" si="31"/>
        <v>2958.3333333333335</v>
      </c>
      <c r="H145" s="84">
        <v>29500</v>
      </c>
      <c r="I145" s="85">
        <f t="shared" si="32"/>
        <v>2458.3333333333335</v>
      </c>
      <c r="J145" s="84">
        <v>25000</v>
      </c>
      <c r="K145" s="85">
        <f t="shared" si="33"/>
        <v>2083.3333333333335</v>
      </c>
    </row>
    <row r="146" spans="1:11">
      <c r="A146" s="51">
        <v>19</v>
      </c>
      <c r="B146" s="346" t="s">
        <v>348</v>
      </c>
      <c r="C146" s="346"/>
      <c r="D146" s="84">
        <v>49917</v>
      </c>
      <c r="E146" s="85">
        <f t="shared" si="30"/>
        <v>4159.75</v>
      </c>
      <c r="F146" s="84">
        <v>66500</v>
      </c>
      <c r="G146" s="85">
        <f t="shared" si="31"/>
        <v>5541.666666666667</v>
      </c>
      <c r="H146" s="84">
        <v>48250</v>
      </c>
      <c r="I146" s="85">
        <f t="shared" si="32"/>
        <v>4020.8333333333335</v>
      </c>
      <c r="J146" s="84">
        <v>35000</v>
      </c>
      <c r="K146" s="85">
        <f t="shared" si="33"/>
        <v>2916.6666666666665</v>
      </c>
    </row>
    <row r="147" spans="1:11">
      <c r="A147" s="51">
        <v>20</v>
      </c>
      <c r="B147" s="346" t="s">
        <v>178</v>
      </c>
      <c r="C147" s="346"/>
      <c r="D147" s="84">
        <v>27893</v>
      </c>
      <c r="E147" s="85">
        <f t="shared" si="30"/>
        <v>2324.4166666666665</v>
      </c>
      <c r="F147" s="84">
        <v>38000</v>
      </c>
      <c r="G147" s="85">
        <f t="shared" si="31"/>
        <v>3166.6666666666665</v>
      </c>
      <c r="H147" s="84">
        <v>26000</v>
      </c>
      <c r="I147" s="85">
        <f t="shared" si="32"/>
        <v>2166.6666666666665</v>
      </c>
      <c r="J147" s="84">
        <v>19680</v>
      </c>
      <c r="K147" s="85">
        <f t="shared" si="33"/>
        <v>1640</v>
      </c>
    </row>
    <row r="148" spans="1:11">
      <c r="A148" s="51">
        <v>21</v>
      </c>
      <c r="B148" s="346" t="s">
        <v>640</v>
      </c>
      <c r="C148" s="346"/>
      <c r="D148" s="84">
        <v>37183</v>
      </c>
      <c r="E148" s="85">
        <f t="shared" si="30"/>
        <v>3098.5833333333335</v>
      </c>
      <c r="F148" s="84">
        <v>47300</v>
      </c>
      <c r="G148" s="85">
        <f t="shared" si="31"/>
        <v>3941.6666666666665</v>
      </c>
      <c r="H148" s="84">
        <v>37650</v>
      </c>
      <c r="I148" s="85">
        <f t="shared" si="32"/>
        <v>3137.5</v>
      </c>
      <c r="J148" s="84">
        <v>26600</v>
      </c>
      <c r="K148" s="85">
        <f t="shared" si="33"/>
        <v>2216.6666666666665</v>
      </c>
    </row>
    <row r="149" spans="1:11">
      <c r="A149" s="51">
        <v>22</v>
      </c>
      <c r="B149" s="346" t="s">
        <v>408</v>
      </c>
      <c r="C149" s="346"/>
      <c r="D149" s="84">
        <v>43500</v>
      </c>
      <c r="E149" s="85">
        <f t="shared" si="30"/>
        <v>3625</v>
      </c>
      <c r="F149" s="84">
        <v>66000</v>
      </c>
      <c r="G149" s="85">
        <f t="shared" si="31"/>
        <v>5500</v>
      </c>
      <c r="H149" s="84">
        <v>40000</v>
      </c>
      <c r="I149" s="85">
        <f t="shared" si="32"/>
        <v>3333.3333333333335</v>
      </c>
      <c r="J149" s="84">
        <v>24500</v>
      </c>
      <c r="K149" s="85">
        <f t="shared" si="33"/>
        <v>2041.6666666666667</v>
      </c>
    </row>
    <row r="150" spans="1:11">
      <c r="A150" s="51">
        <v>23</v>
      </c>
      <c r="B150" s="346" t="s">
        <v>606</v>
      </c>
      <c r="C150" s="346"/>
      <c r="D150" s="84">
        <v>34317</v>
      </c>
      <c r="E150" s="85">
        <f t="shared" si="30"/>
        <v>2859.75</v>
      </c>
      <c r="F150" s="84">
        <v>46050</v>
      </c>
      <c r="G150" s="85">
        <f t="shared" si="31"/>
        <v>3837.5</v>
      </c>
      <c r="H150" s="84">
        <v>30800</v>
      </c>
      <c r="I150" s="85">
        <f t="shared" si="32"/>
        <v>2566.6666666666665</v>
      </c>
      <c r="J150" s="84">
        <v>26100</v>
      </c>
      <c r="K150" s="85">
        <f t="shared" si="33"/>
        <v>2175</v>
      </c>
    </row>
    <row r="151" spans="1:11">
      <c r="A151" s="51">
        <v>24</v>
      </c>
      <c r="B151" s="346" t="s">
        <v>112</v>
      </c>
      <c r="C151" s="346"/>
      <c r="D151" s="84">
        <v>30674</v>
      </c>
      <c r="E151" s="85">
        <f t="shared" si="30"/>
        <v>2556.1666666666665</v>
      </c>
      <c r="F151" s="84">
        <v>39000</v>
      </c>
      <c r="G151" s="85">
        <f t="shared" si="31"/>
        <v>3250</v>
      </c>
      <c r="H151" s="84">
        <v>30900</v>
      </c>
      <c r="I151" s="85">
        <f t="shared" si="32"/>
        <v>2575</v>
      </c>
      <c r="J151" s="84">
        <v>22122</v>
      </c>
      <c r="K151" s="85">
        <f t="shared" si="33"/>
        <v>1843.5</v>
      </c>
    </row>
    <row r="152" spans="1:11">
      <c r="A152" s="51">
        <v>25</v>
      </c>
      <c r="B152" s="346" t="s">
        <v>641</v>
      </c>
      <c r="C152" s="346"/>
      <c r="D152" s="84">
        <v>38333</v>
      </c>
      <c r="E152" s="85">
        <f t="shared" si="30"/>
        <v>3194.4166666666665</v>
      </c>
      <c r="F152" s="84">
        <v>52000</v>
      </c>
      <c r="G152" s="85">
        <f t="shared" si="31"/>
        <v>4333.333333333333</v>
      </c>
      <c r="H152" s="84">
        <v>38000</v>
      </c>
      <c r="I152" s="85">
        <f t="shared" si="32"/>
        <v>3166.6666666666665</v>
      </c>
      <c r="J152" s="84">
        <v>25000</v>
      </c>
      <c r="K152" s="85">
        <f t="shared" si="33"/>
        <v>2083.3333333333335</v>
      </c>
    </row>
    <row r="153" spans="1:11">
      <c r="A153" s="51">
        <v>26</v>
      </c>
      <c r="B153" s="346" t="s">
        <v>353</v>
      </c>
      <c r="C153" s="346"/>
      <c r="D153" s="84">
        <v>36227</v>
      </c>
      <c r="E153" s="85">
        <f t="shared" si="30"/>
        <v>3018.9166666666665</v>
      </c>
      <c r="F153" s="84">
        <v>50159</v>
      </c>
      <c r="G153" s="85">
        <f t="shared" si="31"/>
        <v>4179.916666666667</v>
      </c>
      <c r="H153" s="84">
        <v>34134</v>
      </c>
      <c r="I153" s="85">
        <f t="shared" si="32"/>
        <v>2844.5</v>
      </c>
      <c r="J153" s="84">
        <v>24388</v>
      </c>
      <c r="K153" s="85">
        <f t="shared" si="33"/>
        <v>2032.3333333333333</v>
      </c>
    </row>
    <row r="154" spans="1:11">
      <c r="A154" s="51">
        <v>27</v>
      </c>
      <c r="B154" s="346" t="s">
        <v>642</v>
      </c>
      <c r="C154" s="346"/>
      <c r="D154" s="84">
        <v>34409</v>
      </c>
      <c r="E154" s="85">
        <f t="shared" si="30"/>
        <v>2867.4166666666665</v>
      </c>
      <c r="F154" s="84">
        <v>46199</v>
      </c>
      <c r="G154" s="85">
        <f t="shared" si="31"/>
        <v>3849.9166666666665</v>
      </c>
      <c r="H154" s="84">
        <v>32668</v>
      </c>
      <c r="I154" s="85">
        <f t="shared" si="32"/>
        <v>2722.3333333333335</v>
      </c>
      <c r="J154" s="84">
        <v>24360</v>
      </c>
      <c r="K154" s="85">
        <f t="shared" si="33"/>
        <v>2030</v>
      </c>
    </row>
    <row r="155" spans="1:11">
      <c r="A155" s="51">
        <v>28</v>
      </c>
      <c r="B155" s="346" t="s">
        <v>287</v>
      </c>
      <c r="C155" s="346"/>
      <c r="D155" s="84">
        <v>34432</v>
      </c>
      <c r="E155" s="85">
        <f t="shared" si="30"/>
        <v>2869.3333333333335</v>
      </c>
      <c r="F155" s="84">
        <v>46237</v>
      </c>
      <c r="G155" s="85">
        <f t="shared" si="31"/>
        <v>3853.0833333333335</v>
      </c>
      <c r="H155" s="84">
        <v>33135</v>
      </c>
      <c r="I155" s="85">
        <f t="shared" si="32"/>
        <v>2761.25</v>
      </c>
      <c r="J155" s="84">
        <v>23925</v>
      </c>
      <c r="K155" s="85">
        <f t="shared" si="33"/>
        <v>1993.75</v>
      </c>
    </row>
    <row r="156" spans="1:11">
      <c r="A156" s="51">
        <v>29</v>
      </c>
      <c r="B156" s="346" t="s">
        <v>345</v>
      </c>
      <c r="C156" s="346"/>
      <c r="D156" s="84">
        <v>35372</v>
      </c>
      <c r="E156" s="85">
        <f t="shared" si="30"/>
        <v>2947.6666666666665</v>
      </c>
      <c r="F156" s="84">
        <v>48046</v>
      </c>
      <c r="G156" s="85">
        <f t="shared" si="31"/>
        <v>4003.8333333333335</v>
      </c>
      <c r="H156" s="84">
        <v>33694</v>
      </c>
      <c r="I156" s="85">
        <f t="shared" si="32"/>
        <v>2807.8333333333335</v>
      </c>
      <c r="J156" s="84">
        <v>24376</v>
      </c>
      <c r="K156" s="85">
        <f t="shared" si="33"/>
        <v>2031.3333333333333</v>
      </c>
    </row>
    <row r="157" spans="1:11">
      <c r="A157" s="51">
        <v>30</v>
      </c>
      <c r="B157" s="346" t="s">
        <v>141</v>
      </c>
      <c r="C157" s="346"/>
      <c r="D157" s="84">
        <v>35110</v>
      </c>
      <c r="E157" s="85">
        <f t="shared" si="30"/>
        <v>2925.8333333333335</v>
      </c>
      <c r="F157" s="84">
        <v>47660</v>
      </c>
      <c r="G157" s="85">
        <f t="shared" si="31"/>
        <v>3971.6666666666665</v>
      </c>
      <c r="H157" s="84">
        <v>33408</v>
      </c>
      <c r="I157" s="85">
        <f t="shared" si="32"/>
        <v>2784</v>
      </c>
      <c r="J157" s="84">
        <v>24262</v>
      </c>
      <c r="K157" s="85">
        <f t="shared" si="33"/>
        <v>2021.8333333333333</v>
      </c>
    </row>
    <row r="158" spans="1:11">
      <c r="A158" s="51">
        <v>31</v>
      </c>
      <c r="B158" s="346" t="s">
        <v>643</v>
      </c>
      <c r="C158" s="346"/>
      <c r="D158" s="84">
        <v>36000</v>
      </c>
      <c r="E158" s="85">
        <f t="shared" si="30"/>
        <v>3000</v>
      </c>
      <c r="F158" s="84">
        <v>49000</v>
      </c>
      <c r="G158" s="85">
        <f t="shared" si="31"/>
        <v>4083.3333333333335</v>
      </c>
      <c r="H158" s="84">
        <v>35000</v>
      </c>
      <c r="I158" s="85">
        <f t="shared" si="32"/>
        <v>2916.6666666666665</v>
      </c>
      <c r="J158" s="84">
        <v>24000</v>
      </c>
      <c r="K158" s="85">
        <f t="shared" si="33"/>
        <v>2000</v>
      </c>
    </row>
    <row r="159" spans="1:11">
      <c r="A159" s="51">
        <v>32</v>
      </c>
      <c r="B159" s="346" t="s">
        <v>644</v>
      </c>
      <c r="C159" s="346"/>
      <c r="D159" s="84">
        <v>36433</v>
      </c>
      <c r="E159" s="85">
        <f t="shared" si="30"/>
        <v>3036.0833333333335</v>
      </c>
      <c r="F159" s="84">
        <v>49800</v>
      </c>
      <c r="G159" s="85">
        <f t="shared" si="31"/>
        <v>4150</v>
      </c>
      <c r="H159" s="84">
        <v>34500</v>
      </c>
      <c r="I159" s="85">
        <f t="shared" si="32"/>
        <v>2875</v>
      </c>
      <c r="J159" s="84">
        <v>25000</v>
      </c>
      <c r="K159" s="85">
        <f t="shared" si="33"/>
        <v>2083.3333333333335</v>
      </c>
    </row>
    <row r="160" spans="1:11">
      <c r="A160" s="51">
        <v>33</v>
      </c>
      <c r="B160" s="346" t="s">
        <v>86</v>
      </c>
      <c r="C160" s="346"/>
      <c r="D160" s="84">
        <v>36667</v>
      </c>
      <c r="E160" s="85">
        <f t="shared" si="30"/>
        <v>3055.5833333333335</v>
      </c>
      <c r="F160" s="84">
        <v>51000</v>
      </c>
      <c r="G160" s="85">
        <f t="shared" si="31"/>
        <v>4250</v>
      </c>
      <c r="H160" s="84">
        <v>33000</v>
      </c>
      <c r="I160" s="85">
        <f t="shared" si="32"/>
        <v>2750</v>
      </c>
      <c r="J160" s="84">
        <v>26000</v>
      </c>
      <c r="K160" s="85">
        <f t="shared" si="33"/>
        <v>2166.6666666666665</v>
      </c>
    </row>
    <row r="161" spans="1:11">
      <c r="A161" s="51">
        <v>34</v>
      </c>
      <c r="B161" s="346" t="s">
        <v>138</v>
      </c>
      <c r="C161" s="346"/>
      <c r="D161" s="84">
        <v>33173</v>
      </c>
      <c r="E161" s="85">
        <f t="shared" si="30"/>
        <v>2764.4166666666665</v>
      </c>
      <c r="F161" s="84">
        <v>49000</v>
      </c>
      <c r="G161" s="85">
        <f t="shared" si="31"/>
        <v>4083.3333333333335</v>
      </c>
      <c r="H161" s="84">
        <v>33000</v>
      </c>
      <c r="I161" s="85">
        <f t="shared" si="32"/>
        <v>2750</v>
      </c>
      <c r="J161" s="84">
        <v>17520</v>
      </c>
      <c r="K161" s="85">
        <f t="shared" si="33"/>
        <v>1460</v>
      </c>
    </row>
    <row r="162" spans="1:11">
      <c r="A162" s="51">
        <v>35</v>
      </c>
      <c r="B162" s="346" t="s">
        <v>645</v>
      </c>
      <c r="C162" s="346"/>
      <c r="D162" s="84">
        <v>33007</v>
      </c>
      <c r="E162" s="85">
        <f t="shared" si="30"/>
        <v>2750.5833333333335</v>
      </c>
      <c r="F162" s="84">
        <v>49000</v>
      </c>
      <c r="G162" s="85">
        <f t="shared" si="31"/>
        <v>4083.3333333333335</v>
      </c>
      <c r="H162" s="84">
        <v>32500</v>
      </c>
      <c r="I162" s="85">
        <f t="shared" si="32"/>
        <v>2708.3333333333335</v>
      </c>
      <c r="J162" s="84">
        <v>17520</v>
      </c>
      <c r="K162" s="85">
        <f t="shared" si="33"/>
        <v>1460</v>
      </c>
    </row>
    <row r="163" spans="1:11">
      <c r="A163" s="51">
        <v>36</v>
      </c>
      <c r="B163" s="346" t="s">
        <v>646</v>
      </c>
      <c r="C163" s="346"/>
      <c r="D163" s="84">
        <v>32173</v>
      </c>
      <c r="E163" s="85">
        <f t="shared" si="30"/>
        <v>2681.0833333333335</v>
      </c>
      <c r="F163" s="84">
        <v>49000</v>
      </c>
      <c r="G163" s="85">
        <f t="shared" si="31"/>
        <v>4083.3333333333335</v>
      </c>
      <c r="H163" s="84">
        <v>30000</v>
      </c>
      <c r="I163" s="85">
        <f t="shared" si="32"/>
        <v>2500</v>
      </c>
      <c r="J163" s="84">
        <v>17520</v>
      </c>
      <c r="K163" s="85">
        <f t="shared" si="33"/>
        <v>1460</v>
      </c>
    </row>
    <row r="164" spans="1:11">
      <c r="A164" s="51">
        <v>37</v>
      </c>
      <c r="B164" s="346" t="s">
        <v>647</v>
      </c>
      <c r="C164" s="346"/>
      <c r="D164" s="84">
        <v>33173</v>
      </c>
      <c r="E164" s="85">
        <f t="shared" si="30"/>
        <v>2764.4166666666665</v>
      </c>
      <c r="F164" s="84">
        <v>49000</v>
      </c>
      <c r="G164" s="85">
        <f t="shared" si="31"/>
        <v>4083.3333333333335</v>
      </c>
      <c r="H164" s="84">
        <v>33000</v>
      </c>
      <c r="I164" s="85">
        <f t="shared" si="32"/>
        <v>2750</v>
      </c>
      <c r="J164" s="84">
        <v>17520</v>
      </c>
      <c r="K164" s="85">
        <f t="shared" si="33"/>
        <v>1460</v>
      </c>
    </row>
    <row r="165" spans="1:11">
      <c r="A165" s="51">
        <v>38</v>
      </c>
      <c r="B165" s="346" t="s">
        <v>164</v>
      </c>
      <c r="C165" s="346"/>
      <c r="D165" s="84">
        <v>33173</v>
      </c>
      <c r="E165" s="85">
        <f t="shared" si="30"/>
        <v>2764.4166666666665</v>
      </c>
      <c r="F165" s="84">
        <v>49000</v>
      </c>
      <c r="G165" s="85">
        <f t="shared" si="31"/>
        <v>4083.3333333333335</v>
      </c>
      <c r="H165" s="84">
        <v>33000</v>
      </c>
      <c r="I165" s="85">
        <f t="shared" si="32"/>
        <v>2750</v>
      </c>
      <c r="J165" s="84">
        <v>17520</v>
      </c>
      <c r="K165" s="85">
        <f t="shared" si="33"/>
        <v>1460</v>
      </c>
    </row>
    <row r="166" spans="1:11">
      <c r="A166" s="51">
        <v>39</v>
      </c>
      <c r="B166" s="346" t="s">
        <v>648</v>
      </c>
      <c r="C166" s="346"/>
      <c r="D166" s="84">
        <v>33173</v>
      </c>
      <c r="E166" s="85">
        <f t="shared" si="30"/>
        <v>2764.4166666666665</v>
      </c>
      <c r="F166" s="84">
        <v>49000</v>
      </c>
      <c r="G166" s="85">
        <f t="shared" si="31"/>
        <v>4083.3333333333335</v>
      </c>
      <c r="H166" s="84">
        <v>33000</v>
      </c>
      <c r="I166" s="85">
        <f t="shared" si="32"/>
        <v>2750</v>
      </c>
      <c r="J166" s="84">
        <v>17520</v>
      </c>
      <c r="K166" s="85">
        <f t="shared" si="33"/>
        <v>1460</v>
      </c>
    </row>
    <row r="167" spans="1:11">
      <c r="A167" s="51">
        <v>40</v>
      </c>
      <c r="B167" s="346" t="s">
        <v>649</v>
      </c>
      <c r="C167" s="346"/>
      <c r="D167" s="84">
        <v>33173</v>
      </c>
      <c r="E167" s="85">
        <f t="shared" si="30"/>
        <v>2764.4166666666665</v>
      </c>
      <c r="F167" s="84">
        <v>49000</v>
      </c>
      <c r="G167" s="85">
        <f t="shared" si="31"/>
        <v>4083.3333333333335</v>
      </c>
      <c r="H167" s="84">
        <v>33000</v>
      </c>
      <c r="I167" s="85">
        <f t="shared" si="32"/>
        <v>2750</v>
      </c>
      <c r="J167" s="84">
        <v>17520</v>
      </c>
      <c r="K167" s="85">
        <f t="shared" si="33"/>
        <v>1460</v>
      </c>
    </row>
    <row r="168" spans="1:11" ht="22.5">
      <c r="A168" s="336" t="s">
        <v>650</v>
      </c>
      <c r="B168" s="342"/>
      <c r="C168" s="342"/>
      <c r="D168" s="342"/>
      <c r="E168" s="342"/>
      <c r="F168" s="342"/>
      <c r="G168" s="342"/>
      <c r="H168" s="342"/>
      <c r="I168" s="342"/>
      <c r="J168" s="342"/>
      <c r="K168" s="334"/>
    </row>
    <row r="169" spans="1:11">
      <c r="A169" s="339" t="s">
        <v>1</v>
      </c>
      <c r="B169" s="339" t="s">
        <v>534</v>
      </c>
      <c r="C169" s="339" t="s">
        <v>535</v>
      </c>
      <c r="D169" s="338" t="s">
        <v>565</v>
      </c>
      <c r="E169" s="338"/>
      <c r="F169" s="338" t="s">
        <v>566</v>
      </c>
      <c r="G169" s="338"/>
      <c r="H169" s="338" t="s">
        <v>567</v>
      </c>
      <c r="I169" s="338"/>
      <c r="J169" s="339" t="s">
        <v>568</v>
      </c>
      <c r="K169" s="339"/>
    </row>
    <row r="170" spans="1:11">
      <c r="A170" s="339"/>
      <c r="B170" s="339"/>
      <c r="C170" s="339"/>
      <c r="D170" s="53" t="s">
        <v>540</v>
      </c>
      <c r="E170" s="53" t="s">
        <v>541</v>
      </c>
      <c r="F170" s="53" t="s">
        <v>540</v>
      </c>
      <c r="G170" s="53" t="s">
        <v>541</v>
      </c>
      <c r="H170" s="53" t="s">
        <v>540</v>
      </c>
      <c r="I170" s="53" t="s">
        <v>541</v>
      </c>
      <c r="J170" s="53" t="s">
        <v>540</v>
      </c>
      <c r="K170" s="53" t="s">
        <v>541</v>
      </c>
    </row>
    <row r="171" spans="1:11" ht="14.25">
      <c r="A171" s="340" t="s">
        <v>651</v>
      </c>
      <c r="B171" s="340"/>
      <c r="C171" s="340"/>
      <c r="D171" s="340"/>
      <c r="E171" s="340"/>
      <c r="F171" s="340"/>
      <c r="G171" s="340"/>
      <c r="H171" s="340"/>
      <c r="I171" s="340"/>
      <c r="J171" s="340"/>
      <c r="K171" s="340"/>
    </row>
    <row r="172" spans="1:11">
      <c r="A172" s="54">
        <v>1</v>
      </c>
      <c r="B172" s="54">
        <v>1050113</v>
      </c>
      <c r="C172" s="54" t="s">
        <v>16</v>
      </c>
      <c r="D172" s="54">
        <v>18120</v>
      </c>
      <c r="E172" s="54">
        <v>1510</v>
      </c>
      <c r="F172" s="54">
        <v>22800</v>
      </c>
      <c r="G172" s="54">
        <v>1900</v>
      </c>
      <c r="H172" s="54">
        <v>17760</v>
      </c>
      <c r="I172" s="54">
        <v>1480</v>
      </c>
      <c r="J172" s="54">
        <v>17520</v>
      </c>
      <c r="K172" s="55">
        <v>1460</v>
      </c>
    </row>
    <row r="173" spans="1:11">
      <c r="A173" s="54">
        <v>2</v>
      </c>
      <c r="B173" s="54">
        <v>1050114</v>
      </c>
      <c r="C173" s="54" t="s">
        <v>17</v>
      </c>
      <c r="D173" s="54">
        <v>17640</v>
      </c>
      <c r="E173" s="54">
        <v>1470</v>
      </c>
      <c r="F173" s="54">
        <v>20400</v>
      </c>
      <c r="G173" s="54">
        <v>1700</v>
      </c>
      <c r="H173" s="54">
        <v>18960</v>
      </c>
      <c r="I173" s="54">
        <v>1580</v>
      </c>
      <c r="J173" s="54">
        <v>17520</v>
      </c>
      <c r="K173" s="55">
        <v>1460</v>
      </c>
    </row>
    <row r="174" spans="1:11" ht="14.25">
      <c r="A174" s="340" t="s">
        <v>652</v>
      </c>
      <c r="B174" s="340"/>
      <c r="C174" s="340"/>
      <c r="D174" s="340"/>
      <c r="E174" s="340"/>
      <c r="F174" s="340"/>
      <c r="G174" s="340"/>
      <c r="H174" s="340"/>
      <c r="I174" s="340"/>
      <c r="J174" s="340"/>
      <c r="K174" s="340"/>
    </row>
    <row r="175" spans="1:11">
      <c r="A175" s="54">
        <v>3</v>
      </c>
      <c r="B175" s="54">
        <v>2022103</v>
      </c>
      <c r="C175" s="54" t="s">
        <v>653</v>
      </c>
      <c r="D175" s="54">
        <v>26400</v>
      </c>
      <c r="E175" s="54">
        <v>2200</v>
      </c>
      <c r="F175" s="54">
        <v>29640</v>
      </c>
      <c r="G175" s="54">
        <v>2470</v>
      </c>
      <c r="H175" s="54">
        <v>28200</v>
      </c>
      <c r="I175" s="54">
        <v>2350</v>
      </c>
      <c r="J175" s="54">
        <v>25200</v>
      </c>
      <c r="K175" s="55">
        <v>2100</v>
      </c>
    </row>
    <row r="176" spans="1:11">
      <c r="A176" s="54">
        <v>4</v>
      </c>
      <c r="B176" s="54">
        <v>2060300</v>
      </c>
      <c r="C176" s="54" t="s">
        <v>654</v>
      </c>
      <c r="D176" s="54">
        <v>16320</v>
      </c>
      <c r="E176" s="54">
        <v>1800</v>
      </c>
      <c r="F176" s="54">
        <v>24000</v>
      </c>
      <c r="G176" s="54">
        <v>2000</v>
      </c>
      <c r="H176" s="54">
        <f t="shared" ref="H176:H180" si="34">I176*12</f>
        <v>19800</v>
      </c>
      <c r="I176" s="54">
        <v>1650</v>
      </c>
      <c r="J176" s="54">
        <v>17520</v>
      </c>
      <c r="K176" s="55">
        <v>1460</v>
      </c>
    </row>
    <row r="177" spans="1:11">
      <c r="A177" s="54">
        <v>5</v>
      </c>
      <c r="B177" s="54">
        <v>2060304</v>
      </c>
      <c r="C177" s="54" t="s">
        <v>72</v>
      </c>
      <c r="D177" s="54">
        <f t="shared" ref="D177:D180" si="35">E177*12</f>
        <v>21600</v>
      </c>
      <c r="E177" s="54">
        <v>1800</v>
      </c>
      <c r="F177" s="54">
        <v>24000</v>
      </c>
      <c r="G177" s="54">
        <v>2000</v>
      </c>
      <c r="H177" s="54">
        <f t="shared" si="34"/>
        <v>19200</v>
      </c>
      <c r="I177" s="54">
        <v>1600</v>
      </c>
      <c r="J177" s="54">
        <v>17520</v>
      </c>
      <c r="K177" s="55">
        <v>1460</v>
      </c>
    </row>
    <row r="178" spans="1:11" ht="14.25">
      <c r="A178" s="340" t="s">
        <v>655</v>
      </c>
      <c r="B178" s="340"/>
      <c r="C178" s="340"/>
      <c r="D178" s="340"/>
      <c r="E178" s="340"/>
      <c r="F178" s="340"/>
      <c r="G178" s="340"/>
      <c r="H178" s="340"/>
      <c r="I178" s="340"/>
      <c r="J178" s="340"/>
      <c r="K178" s="340"/>
    </row>
    <row r="179" spans="1:11">
      <c r="A179" s="54">
        <v>6</v>
      </c>
      <c r="B179" s="54">
        <v>3010201</v>
      </c>
      <c r="C179" s="54" t="s">
        <v>112</v>
      </c>
      <c r="D179" s="54">
        <f t="shared" si="35"/>
        <v>18360</v>
      </c>
      <c r="E179" s="54">
        <v>1530</v>
      </c>
      <c r="F179" s="54">
        <f t="shared" ref="F179:F195" si="36">G179*12</f>
        <v>18600</v>
      </c>
      <c r="G179" s="54">
        <v>1550</v>
      </c>
      <c r="H179" s="54">
        <f t="shared" si="34"/>
        <v>18000</v>
      </c>
      <c r="I179" s="54">
        <v>1500</v>
      </c>
      <c r="J179" s="54">
        <v>17520</v>
      </c>
      <c r="K179" s="55">
        <v>1460</v>
      </c>
    </row>
    <row r="180" spans="1:11">
      <c r="A180" s="54">
        <v>7</v>
      </c>
      <c r="B180" s="54">
        <v>3020200</v>
      </c>
      <c r="C180" s="54" t="s">
        <v>647</v>
      </c>
      <c r="D180" s="54">
        <f t="shared" si="35"/>
        <v>18360</v>
      </c>
      <c r="E180" s="54">
        <v>1530</v>
      </c>
      <c r="F180" s="54">
        <f t="shared" si="36"/>
        <v>18600</v>
      </c>
      <c r="G180" s="54">
        <v>1550</v>
      </c>
      <c r="H180" s="54">
        <f t="shared" si="34"/>
        <v>18000</v>
      </c>
      <c r="I180" s="54">
        <v>1500</v>
      </c>
      <c r="J180" s="54">
        <v>17520</v>
      </c>
      <c r="K180" s="55">
        <v>1460</v>
      </c>
    </row>
    <row r="181" spans="1:11" ht="14.25">
      <c r="A181" s="340" t="s">
        <v>656</v>
      </c>
      <c r="B181" s="340"/>
      <c r="C181" s="340"/>
      <c r="D181" s="340"/>
      <c r="E181" s="340"/>
      <c r="F181" s="340"/>
      <c r="G181" s="340"/>
      <c r="H181" s="340"/>
      <c r="I181" s="340"/>
      <c r="J181" s="340"/>
      <c r="K181" s="340"/>
    </row>
    <row r="182" spans="1:11">
      <c r="A182" s="54">
        <v>8</v>
      </c>
      <c r="B182" s="54">
        <v>4010101</v>
      </c>
      <c r="C182" s="54" t="s">
        <v>138</v>
      </c>
      <c r="D182" s="54">
        <f t="shared" ref="D182:D195" si="37">E182*12</f>
        <v>19920</v>
      </c>
      <c r="E182" s="54">
        <v>1660</v>
      </c>
      <c r="F182" s="54">
        <f t="shared" si="36"/>
        <v>18960</v>
      </c>
      <c r="G182" s="54">
        <v>1580</v>
      </c>
      <c r="H182" s="54">
        <f t="shared" ref="H182:H195" si="38">I182*12</f>
        <v>18240</v>
      </c>
      <c r="I182" s="54">
        <v>1520</v>
      </c>
      <c r="J182" s="54">
        <f t="shared" ref="J182:J195" si="39">K182*12</f>
        <v>18000</v>
      </c>
      <c r="K182" s="55">
        <v>1500</v>
      </c>
    </row>
    <row r="183" spans="1:11">
      <c r="A183" s="54">
        <v>9</v>
      </c>
      <c r="B183" s="54">
        <v>4010102</v>
      </c>
      <c r="C183" s="54" t="s">
        <v>139</v>
      </c>
      <c r="D183" s="54">
        <f t="shared" si="37"/>
        <v>19920</v>
      </c>
      <c r="E183" s="54">
        <v>1660</v>
      </c>
      <c r="F183" s="54">
        <f t="shared" si="36"/>
        <v>18960</v>
      </c>
      <c r="G183" s="54">
        <v>1580</v>
      </c>
      <c r="H183" s="54">
        <f t="shared" si="38"/>
        <v>18240</v>
      </c>
      <c r="I183" s="54">
        <v>1520</v>
      </c>
      <c r="J183" s="54">
        <f t="shared" si="39"/>
        <v>18000</v>
      </c>
      <c r="K183" s="55">
        <v>1500</v>
      </c>
    </row>
    <row r="184" spans="1:11">
      <c r="A184" s="54">
        <v>10</v>
      </c>
      <c r="B184" s="54">
        <v>4030101</v>
      </c>
      <c r="C184" s="54" t="s">
        <v>163</v>
      </c>
      <c r="D184" s="54">
        <f t="shared" si="37"/>
        <v>26400</v>
      </c>
      <c r="E184" s="54">
        <v>2200</v>
      </c>
      <c r="F184" s="54">
        <f t="shared" si="36"/>
        <v>36000</v>
      </c>
      <c r="G184" s="54">
        <v>3000</v>
      </c>
      <c r="H184" s="54">
        <f t="shared" si="38"/>
        <v>28200</v>
      </c>
      <c r="I184" s="54">
        <v>2350</v>
      </c>
      <c r="J184" s="54">
        <f t="shared" si="39"/>
        <v>18000</v>
      </c>
      <c r="K184" s="55">
        <v>1500</v>
      </c>
    </row>
    <row r="185" spans="1:11">
      <c r="A185" s="54">
        <v>11</v>
      </c>
      <c r="B185" s="54">
        <v>4030102</v>
      </c>
      <c r="C185" s="54" t="s">
        <v>164</v>
      </c>
      <c r="D185" s="54">
        <f t="shared" si="37"/>
        <v>22200</v>
      </c>
      <c r="E185" s="54">
        <v>1850</v>
      </c>
      <c r="F185" s="54">
        <f t="shared" si="36"/>
        <v>27600</v>
      </c>
      <c r="G185" s="54">
        <v>2300</v>
      </c>
      <c r="H185" s="54">
        <f t="shared" si="38"/>
        <v>21600</v>
      </c>
      <c r="I185" s="54">
        <v>1800</v>
      </c>
      <c r="J185" s="54">
        <f t="shared" si="39"/>
        <v>18000</v>
      </c>
      <c r="K185" s="55">
        <v>1500</v>
      </c>
    </row>
    <row r="186" spans="1:11">
      <c r="A186" s="54">
        <v>12</v>
      </c>
      <c r="B186" s="54">
        <v>4030500</v>
      </c>
      <c r="C186" s="54" t="s">
        <v>173</v>
      </c>
      <c r="D186" s="54">
        <f t="shared" si="37"/>
        <v>19200</v>
      </c>
      <c r="E186" s="54">
        <v>1600</v>
      </c>
      <c r="F186" s="54">
        <f t="shared" si="36"/>
        <v>22440</v>
      </c>
      <c r="G186" s="54">
        <v>1870</v>
      </c>
      <c r="H186" s="54">
        <f t="shared" si="38"/>
        <v>19800</v>
      </c>
      <c r="I186" s="54">
        <v>1650</v>
      </c>
      <c r="J186" s="54">
        <f t="shared" si="39"/>
        <v>18000</v>
      </c>
      <c r="K186" s="55">
        <v>1500</v>
      </c>
    </row>
    <row r="187" spans="1:11">
      <c r="A187" s="54">
        <v>13</v>
      </c>
      <c r="B187" s="54">
        <v>4040102</v>
      </c>
      <c r="C187" s="54" t="s">
        <v>178</v>
      </c>
      <c r="D187" s="54">
        <f t="shared" si="37"/>
        <v>19200</v>
      </c>
      <c r="E187" s="54">
        <v>1600</v>
      </c>
      <c r="F187" s="54">
        <f t="shared" si="36"/>
        <v>21600</v>
      </c>
      <c r="G187" s="54">
        <v>1800</v>
      </c>
      <c r="H187" s="54">
        <f t="shared" si="38"/>
        <v>20160</v>
      </c>
      <c r="I187" s="54">
        <v>1680</v>
      </c>
      <c r="J187" s="54">
        <f t="shared" si="39"/>
        <v>18000</v>
      </c>
      <c r="K187" s="55">
        <v>1500</v>
      </c>
    </row>
    <row r="188" spans="1:11">
      <c r="A188" s="54">
        <v>14</v>
      </c>
      <c r="B188" s="54">
        <v>4040304</v>
      </c>
      <c r="C188" s="54" t="s">
        <v>216</v>
      </c>
      <c r="D188" s="54">
        <f t="shared" si="37"/>
        <v>24960</v>
      </c>
      <c r="E188" s="54">
        <v>2080</v>
      </c>
      <c r="F188" s="54">
        <f t="shared" si="36"/>
        <v>30000</v>
      </c>
      <c r="G188" s="54">
        <v>2500</v>
      </c>
      <c r="H188" s="54">
        <f t="shared" si="38"/>
        <v>22200</v>
      </c>
      <c r="I188" s="54">
        <v>1850</v>
      </c>
      <c r="J188" s="54">
        <f t="shared" si="39"/>
        <v>20400</v>
      </c>
      <c r="K188" s="55">
        <v>1700</v>
      </c>
    </row>
    <row r="189" spans="1:11">
      <c r="A189" s="54">
        <v>15</v>
      </c>
      <c r="B189" s="54">
        <v>4070301</v>
      </c>
      <c r="C189" s="54" t="s">
        <v>211</v>
      </c>
      <c r="D189" s="54">
        <f t="shared" si="37"/>
        <v>17520</v>
      </c>
      <c r="E189" s="54">
        <v>1460</v>
      </c>
      <c r="F189" s="54">
        <f t="shared" si="36"/>
        <v>21600</v>
      </c>
      <c r="G189" s="54">
        <v>1800</v>
      </c>
      <c r="H189" s="54">
        <f t="shared" si="38"/>
        <v>18000</v>
      </c>
      <c r="I189" s="54">
        <v>1500</v>
      </c>
      <c r="J189" s="54">
        <f t="shared" si="39"/>
        <v>18000</v>
      </c>
      <c r="K189" s="55">
        <v>1500</v>
      </c>
    </row>
    <row r="190" spans="1:11">
      <c r="A190" s="54">
        <v>16</v>
      </c>
      <c r="B190" s="54">
        <v>4070401</v>
      </c>
      <c r="C190" s="54" t="s">
        <v>606</v>
      </c>
      <c r="D190" s="54">
        <f t="shared" si="37"/>
        <v>17520</v>
      </c>
      <c r="E190" s="54">
        <v>1460</v>
      </c>
      <c r="F190" s="54">
        <f t="shared" si="36"/>
        <v>21600</v>
      </c>
      <c r="G190" s="54">
        <v>1800</v>
      </c>
      <c r="H190" s="54">
        <f t="shared" si="38"/>
        <v>18000</v>
      </c>
      <c r="I190" s="54">
        <v>1500</v>
      </c>
      <c r="J190" s="54">
        <f t="shared" si="39"/>
        <v>18000</v>
      </c>
      <c r="K190" s="55">
        <v>1500</v>
      </c>
    </row>
    <row r="191" spans="1:11">
      <c r="A191" s="54">
        <v>17</v>
      </c>
      <c r="B191" s="54">
        <v>4070402</v>
      </c>
      <c r="C191" s="54" t="s">
        <v>408</v>
      </c>
      <c r="D191" s="54">
        <f t="shared" si="37"/>
        <v>19920</v>
      </c>
      <c r="E191" s="54">
        <v>1660</v>
      </c>
      <c r="F191" s="54">
        <f t="shared" si="36"/>
        <v>21000</v>
      </c>
      <c r="G191" s="54">
        <v>1750</v>
      </c>
      <c r="H191" s="54">
        <f t="shared" si="38"/>
        <v>19800</v>
      </c>
      <c r="I191" s="54">
        <v>1650</v>
      </c>
      <c r="J191" s="54">
        <f t="shared" si="39"/>
        <v>18000</v>
      </c>
      <c r="K191" s="55">
        <v>1500</v>
      </c>
    </row>
    <row r="192" spans="1:11">
      <c r="A192" s="54">
        <v>18</v>
      </c>
      <c r="B192" s="54">
        <v>4070600</v>
      </c>
      <c r="C192" s="54" t="s">
        <v>657</v>
      </c>
      <c r="D192" s="54">
        <f t="shared" si="37"/>
        <v>18360</v>
      </c>
      <c r="E192" s="54">
        <v>1530</v>
      </c>
      <c r="F192" s="54">
        <f t="shared" si="36"/>
        <v>20400</v>
      </c>
      <c r="G192" s="54">
        <v>1700</v>
      </c>
      <c r="H192" s="54">
        <f t="shared" si="38"/>
        <v>18000</v>
      </c>
      <c r="I192" s="54">
        <v>1500</v>
      </c>
      <c r="J192" s="54">
        <f t="shared" si="39"/>
        <v>17520</v>
      </c>
      <c r="K192" s="55">
        <v>1460</v>
      </c>
    </row>
    <row r="193" spans="1:11">
      <c r="A193" s="54">
        <v>19</v>
      </c>
      <c r="B193" s="54">
        <v>4070800</v>
      </c>
      <c r="C193" s="54" t="s">
        <v>646</v>
      </c>
      <c r="D193" s="54">
        <f t="shared" si="37"/>
        <v>19800</v>
      </c>
      <c r="E193" s="54">
        <v>1650</v>
      </c>
      <c r="F193" s="54">
        <f t="shared" si="36"/>
        <v>20400</v>
      </c>
      <c r="G193" s="54">
        <v>1700</v>
      </c>
      <c r="H193" s="54">
        <f t="shared" si="38"/>
        <v>18000</v>
      </c>
      <c r="I193" s="54">
        <v>1500</v>
      </c>
      <c r="J193" s="54">
        <f t="shared" si="39"/>
        <v>17520</v>
      </c>
      <c r="K193" s="55">
        <v>1460</v>
      </c>
    </row>
    <row r="194" spans="1:11">
      <c r="A194" s="54">
        <v>20</v>
      </c>
      <c r="B194" s="54">
        <v>4071000</v>
      </c>
      <c r="C194" s="54" t="s">
        <v>658</v>
      </c>
      <c r="D194" s="54">
        <f t="shared" si="37"/>
        <v>21000</v>
      </c>
      <c r="E194" s="54">
        <v>1750</v>
      </c>
      <c r="F194" s="54">
        <f t="shared" si="36"/>
        <v>21600</v>
      </c>
      <c r="G194" s="54">
        <v>1800</v>
      </c>
      <c r="H194" s="54">
        <f t="shared" si="38"/>
        <v>19200</v>
      </c>
      <c r="I194" s="54">
        <v>1600</v>
      </c>
      <c r="J194" s="54">
        <f t="shared" si="39"/>
        <v>18000</v>
      </c>
      <c r="K194" s="55">
        <v>1500</v>
      </c>
    </row>
    <row r="195" spans="1:11">
      <c r="A195" s="54">
        <v>21</v>
      </c>
      <c r="B195" s="54">
        <v>4071201</v>
      </c>
      <c r="C195" s="54" t="s">
        <v>659</v>
      </c>
      <c r="D195" s="54">
        <f t="shared" si="37"/>
        <v>20400</v>
      </c>
      <c r="E195" s="54">
        <v>1700</v>
      </c>
      <c r="F195" s="54">
        <f t="shared" si="36"/>
        <v>21600</v>
      </c>
      <c r="G195" s="54">
        <v>1800</v>
      </c>
      <c r="H195" s="54">
        <f t="shared" si="38"/>
        <v>20400</v>
      </c>
      <c r="I195" s="54">
        <v>1700</v>
      </c>
      <c r="J195" s="54">
        <f t="shared" si="39"/>
        <v>19200</v>
      </c>
      <c r="K195" s="55">
        <v>1600</v>
      </c>
    </row>
    <row r="196" spans="1:11" ht="14.25">
      <c r="A196" s="347" t="s">
        <v>660</v>
      </c>
      <c r="B196" s="347"/>
      <c r="C196" s="347"/>
      <c r="D196" s="347"/>
      <c r="E196" s="347"/>
      <c r="F196" s="347"/>
      <c r="G196" s="347"/>
      <c r="H196" s="347"/>
      <c r="I196" s="347"/>
      <c r="J196" s="347"/>
      <c r="K196" s="347"/>
    </row>
    <row r="197" spans="1:11">
      <c r="A197" s="54">
        <v>22</v>
      </c>
      <c r="B197" s="54">
        <v>6040205</v>
      </c>
      <c r="C197" s="54" t="s">
        <v>267</v>
      </c>
      <c r="D197" s="54">
        <f t="shared" ref="D197:H202" si="40">E197*12</f>
        <v>18240</v>
      </c>
      <c r="E197" s="54">
        <v>1520</v>
      </c>
      <c r="F197" s="54">
        <f t="shared" si="40"/>
        <v>23400</v>
      </c>
      <c r="G197" s="54">
        <v>1950</v>
      </c>
      <c r="H197" s="54">
        <f t="shared" si="40"/>
        <v>21600</v>
      </c>
      <c r="I197" s="54">
        <v>1800</v>
      </c>
      <c r="J197" s="54">
        <v>17520</v>
      </c>
      <c r="K197" s="55">
        <v>1460</v>
      </c>
    </row>
    <row r="198" spans="1:11">
      <c r="A198" s="54">
        <v>23</v>
      </c>
      <c r="B198" s="54">
        <v>6060102</v>
      </c>
      <c r="C198" s="54" t="s">
        <v>287</v>
      </c>
      <c r="D198" s="54">
        <f t="shared" si="40"/>
        <v>21600</v>
      </c>
      <c r="E198" s="54">
        <v>1800</v>
      </c>
      <c r="F198" s="54">
        <f t="shared" si="40"/>
        <v>25800</v>
      </c>
      <c r="G198" s="54">
        <v>2150</v>
      </c>
      <c r="H198" s="54">
        <f t="shared" si="40"/>
        <v>21600</v>
      </c>
      <c r="I198" s="54">
        <v>1800</v>
      </c>
      <c r="J198" s="54">
        <v>17520</v>
      </c>
      <c r="K198" s="55">
        <v>1460</v>
      </c>
    </row>
    <row r="199" spans="1:11">
      <c r="A199" s="54">
        <v>24</v>
      </c>
      <c r="B199" s="54">
        <v>6070605</v>
      </c>
      <c r="C199" s="54" t="s">
        <v>293</v>
      </c>
      <c r="D199" s="54">
        <f t="shared" si="40"/>
        <v>21600</v>
      </c>
      <c r="E199" s="54">
        <v>1800</v>
      </c>
      <c r="F199" s="54">
        <f t="shared" si="40"/>
        <v>26160</v>
      </c>
      <c r="G199" s="54">
        <v>2180</v>
      </c>
      <c r="H199" s="54">
        <f t="shared" si="40"/>
        <v>21600</v>
      </c>
      <c r="I199" s="54">
        <v>1800</v>
      </c>
      <c r="J199" s="54">
        <v>17520</v>
      </c>
      <c r="K199" s="55">
        <v>1460</v>
      </c>
    </row>
    <row r="200" spans="1:11">
      <c r="A200" s="54">
        <v>25</v>
      </c>
      <c r="B200" s="54">
        <v>6110100</v>
      </c>
      <c r="C200" s="54" t="s">
        <v>661</v>
      </c>
      <c r="D200" s="54">
        <f t="shared" si="40"/>
        <v>21600</v>
      </c>
      <c r="E200" s="54">
        <v>1800</v>
      </c>
      <c r="F200" s="54">
        <f t="shared" si="40"/>
        <v>23400</v>
      </c>
      <c r="G200" s="54">
        <v>1950</v>
      </c>
      <c r="H200" s="54">
        <f t="shared" si="40"/>
        <v>21000</v>
      </c>
      <c r="I200" s="54">
        <v>1750</v>
      </c>
      <c r="J200" s="54">
        <v>17520</v>
      </c>
      <c r="K200" s="55">
        <v>1460</v>
      </c>
    </row>
    <row r="201" spans="1:11">
      <c r="A201" s="54">
        <v>26</v>
      </c>
      <c r="B201" s="54">
        <v>6230701</v>
      </c>
      <c r="C201" s="54" t="s">
        <v>649</v>
      </c>
      <c r="D201" s="54">
        <f t="shared" si="40"/>
        <v>22200</v>
      </c>
      <c r="E201" s="54">
        <v>1850</v>
      </c>
      <c r="F201" s="54">
        <f t="shared" si="40"/>
        <v>25800</v>
      </c>
      <c r="G201" s="54">
        <v>2150</v>
      </c>
      <c r="H201" s="54">
        <f t="shared" si="40"/>
        <v>22920</v>
      </c>
      <c r="I201" s="54">
        <v>1910</v>
      </c>
      <c r="J201" s="54">
        <v>17520</v>
      </c>
      <c r="K201" s="55">
        <v>1460</v>
      </c>
    </row>
    <row r="202" spans="1:11">
      <c r="A202" s="54">
        <v>27</v>
      </c>
      <c r="B202" s="54">
        <v>6270300</v>
      </c>
      <c r="C202" s="54" t="s">
        <v>640</v>
      </c>
      <c r="D202" s="54">
        <f t="shared" si="40"/>
        <v>21600</v>
      </c>
      <c r="E202" s="54">
        <v>1800</v>
      </c>
      <c r="F202" s="54">
        <f t="shared" si="40"/>
        <v>23400</v>
      </c>
      <c r="G202" s="54">
        <v>1950</v>
      </c>
      <c r="H202" s="54">
        <f t="shared" si="40"/>
        <v>21000</v>
      </c>
      <c r="I202" s="54">
        <v>1750</v>
      </c>
      <c r="J202" s="54">
        <v>17520</v>
      </c>
      <c r="K202" s="55">
        <v>1460</v>
      </c>
    </row>
    <row r="203" spans="1:11">
      <c r="A203" s="341" t="s">
        <v>662</v>
      </c>
      <c r="B203" s="341"/>
      <c r="C203" s="341"/>
      <c r="D203" s="341"/>
      <c r="E203" s="341"/>
      <c r="F203" s="341"/>
      <c r="G203" s="341"/>
      <c r="H203" s="341"/>
      <c r="I203" s="341"/>
      <c r="J203" s="341"/>
      <c r="K203" s="341"/>
    </row>
    <row r="204" spans="1:11">
      <c r="A204" s="341"/>
      <c r="B204" s="341"/>
      <c r="C204" s="341"/>
      <c r="D204" s="341"/>
      <c r="E204" s="341"/>
      <c r="F204" s="341"/>
      <c r="G204" s="341"/>
      <c r="H204" s="341"/>
      <c r="I204" s="341"/>
      <c r="J204" s="341"/>
      <c r="K204" s="341"/>
    </row>
    <row r="205" spans="1:11" ht="14.25">
      <c r="A205" s="348" t="s">
        <v>1</v>
      </c>
      <c r="B205" s="348" t="s">
        <v>534</v>
      </c>
      <c r="C205" s="348" t="s">
        <v>535</v>
      </c>
      <c r="D205" s="349" t="s">
        <v>565</v>
      </c>
      <c r="E205" s="350"/>
      <c r="F205" s="348" t="s">
        <v>566</v>
      </c>
      <c r="G205" s="348"/>
      <c r="H205" s="348" t="s">
        <v>567</v>
      </c>
      <c r="I205" s="348"/>
      <c r="J205" s="351" t="s">
        <v>568</v>
      </c>
      <c r="K205" s="352"/>
    </row>
    <row r="206" spans="1:11" ht="14.25">
      <c r="A206" s="348"/>
      <c r="B206" s="348"/>
      <c r="C206" s="348"/>
      <c r="D206" s="56" t="s">
        <v>540</v>
      </c>
      <c r="E206" s="56" t="s">
        <v>541</v>
      </c>
      <c r="F206" s="56" t="s">
        <v>540</v>
      </c>
      <c r="G206" s="56" t="s">
        <v>541</v>
      </c>
      <c r="H206" s="56" t="s">
        <v>540</v>
      </c>
      <c r="I206" s="56" t="s">
        <v>541</v>
      </c>
      <c r="J206" s="56" t="s">
        <v>540</v>
      </c>
      <c r="K206" s="56" t="s">
        <v>541</v>
      </c>
    </row>
    <row r="207" spans="1:11" ht="14.25">
      <c r="A207" s="359" t="s">
        <v>663</v>
      </c>
      <c r="B207" s="360"/>
      <c r="C207" s="360"/>
      <c r="D207" s="360"/>
      <c r="E207" s="360"/>
      <c r="F207" s="360"/>
      <c r="G207" s="360"/>
      <c r="H207" s="360"/>
      <c r="I207" s="360"/>
      <c r="J207" s="360"/>
      <c r="K207" s="361"/>
    </row>
    <row r="208" spans="1:11" ht="14.25">
      <c r="A208" s="41">
        <v>1</v>
      </c>
      <c r="B208" s="41">
        <v>3020191</v>
      </c>
      <c r="C208" s="41" t="s">
        <v>546</v>
      </c>
      <c r="D208" s="41">
        <f t="shared" ref="D208:H209" si="41">E208*12</f>
        <v>24240</v>
      </c>
      <c r="E208" s="41">
        <v>2020</v>
      </c>
      <c r="F208" s="41">
        <f t="shared" si="41"/>
        <v>28800</v>
      </c>
      <c r="G208" s="41">
        <v>2400</v>
      </c>
      <c r="H208" s="41">
        <f t="shared" si="41"/>
        <v>24000</v>
      </c>
      <c r="I208" s="41">
        <v>2000</v>
      </c>
      <c r="J208" s="41">
        <f t="shared" ref="J208:J216" si="42">K208*12</f>
        <v>19920</v>
      </c>
      <c r="K208" s="41">
        <v>1660</v>
      </c>
    </row>
    <row r="209" spans="1:11" ht="14.25">
      <c r="A209" s="41">
        <v>2</v>
      </c>
      <c r="B209" s="41">
        <v>3020201</v>
      </c>
      <c r="C209" s="41" t="s">
        <v>120</v>
      </c>
      <c r="D209" s="41">
        <f t="shared" si="41"/>
        <v>26640</v>
      </c>
      <c r="E209" s="41">
        <v>2220</v>
      </c>
      <c r="F209" s="41">
        <f t="shared" si="41"/>
        <v>30600</v>
      </c>
      <c r="G209" s="41">
        <v>2550</v>
      </c>
      <c r="H209" s="41">
        <f t="shared" si="41"/>
        <v>25800</v>
      </c>
      <c r="I209" s="41">
        <v>2150</v>
      </c>
      <c r="J209" s="41">
        <f t="shared" si="42"/>
        <v>23520</v>
      </c>
      <c r="K209" s="41">
        <v>1960</v>
      </c>
    </row>
    <row r="210" spans="1:11" ht="14.25">
      <c r="A210" s="362" t="s">
        <v>664</v>
      </c>
      <c r="B210" s="363"/>
      <c r="C210" s="363"/>
      <c r="D210" s="363"/>
      <c r="E210" s="363"/>
      <c r="F210" s="363"/>
      <c r="G210" s="363"/>
      <c r="H210" s="363"/>
      <c r="I210" s="363"/>
      <c r="J210" s="363"/>
      <c r="K210" s="364"/>
    </row>
    <row r="211" spans="1:11" ht="14.25">
      <c r="A211" s="41">
        <v>3</v>
      </c>
      <c r="B211" s="41">
        <v>4010101</v>
      </c>
      <c r="C211" s="41" t="s">
        <v>138</v>
      </c>
      <c r="D211" s="41">
        <f t="shared" ref="D211:H216" si="43">E211*12</f>
        <v>22776</v>
      </c>
      <c r="E211" s="41">
        <v>1898</v>
      </c>
      <c r="F211" s="41">
        <f t="shared" si="43"/>
        <v>28800</v>
      </c>
      <c r="G211" s="41">
        <v>2400</v>
      </c>
      <c r="H211" s="41">
        <f t="shared" si="43"/>
        <v>25920</v>
      </c>
      <c r="I211" s="41">
        <v>2160</v>
      </c>
      <c r="J211" s="41">
        <f t="shared" si="42"/>
        <v>24720</v>
      </c>
      <c r="K211" s="41">
        <v>2060</v>
      </c>
    </row>
    <row r="212" spans="1:11" ht="14.25">
      <c r="A212" s="41">
        <v>4</v>
      </c>
      <c r="B212" s="41">
        <v>4010102</v>
      </c>
      <c r="C212" s="41" t="s">
        <v>139</v>
      </c>
      <c r="D212" s="41">
        <f t="shared" si="43"/>
        <v>26484</v>
      </c>
      <c r="E212" s="41">
        <v>2207</v>
      </c>
      <c r="F212" s="41">
        <f t="shared" si="43"/>
        <v>28800</v>
      </c>
      <c r="G212" s="41">
        <v>2400</v>
      </c>
      <c r="H212" s="41">
        <f t="shared" si="43"/>
        <v>27000</v>
      </c>
      <c r="I212" s="41">
        <v>2250</v>
      </c>
      <c r="J212" s="41">
        <f t="shared" si="42"/>
        <v>24000</v>
      </c>
      <c r="K212" s="41">
        <v>2000</v>
      </c>
    </row>
    <row r="213" spans="1:11" ht="14.25">
      <c r="A213" s="41">
        <v>5</v>
      </c>
      <c r="B213" s="41">
        <v>4030500</v>
      </c>
      <c r="C213" s="41" t="s">
        <v>173</v>
      </c>
      <c r="D213" s="41">
        <f t="shared" si="43"/>
        <v>26004</v>
      </c>
      <c r="E213" s="41">
        <v>2167</v>
      </c>
      <c r="F213" s="41">
        <f t="shared" si="43"/>
        <v>29400</v>
      </c>
      <c r="G213" s="41">
        <v>2450</v>
      </c>
      <c r="H213" s="41">
        <f t="shared" si="43"/>
        <v>25200</v>
      </c>
      <c r="I213" s="41">
        <v>2100</v>
      </c>
      <c r="J213" s="41">
        <f t="shared" si="42"/>
        <v>23400</v>
      </c>
      <c r="K213" s="41">
        <v>1950</v>
      </c>
    </row>
    <row r="214" spans="1:11" ht="14.25">
      <c r="A214" s="41">
        <v>6</v>
      </c>
      <c r="B214" s="41">
        <v>4070301</v>
      </c>
      <c r="C214" s="41" t="s">
        <v>211</v>
      </c>
      <c r="D214" s="41">
        <f t="shared" si="43"/>
        <v>22032</v>
      </c>
      <c r="E214" s="41">
        <v>1836</v>
      </c>
      <c r="F214" s="41">
        <f t="shared" si="43"/>
        <v>28200</v>
      </c>
      <c r="G214" s="41">
        <v>2350</v>
      </c>
      <c r="H214" s="41">
        <f t="shared" si="43"/>
        <v>24000</v>
      </c>
      <c r="I214" s="41">
        <v>2000</v>
      </c>
      <c r="J214" s="41">
        <f t="shared" si="42"/>
        <v>21000</v>
      </c>
      <c r="K214" s="41">
        <v>1750</v>
      </c>
    </row>
    <row r="215" spans="1:11" ht="14.25">
      <c r="A215" s="41">
        <v>7</v>
      </c>
      <c r="B215" s="41">
        <v>4071202</v>
      </c>
      <c r="C215" s="41" t="s">
        <v>665</v>
      </c>
      <c r="D215" s="41">
        <f t="shared" si="43"/>
        <v>24396</v>
      </c>
      <c r="E215" s="41">
        <v>2033</v>
      </c>
      <c r="F215" s="41">
        <f t="shared" si="43"/>
        <v>26400</v>
      </c>
      <c r="G215" s="41">
        <v>2200</v>
      </c>
      <c r="H215" s="41">
        <f t="shared" si="43"/>
        <v>24000</v>
      </c>
      <c r="I215" s="41">
        <v>2000</v>
      </c>
      <c r="J215" s="41">
        <f t="shared" si="42"/>
        <v>19920</v>
      </c>
      <c r="K215" s="41">
        <v>1660</v>
      </c>
    </row>
    <row r="216" spans="1:11" ht="14.25">
      <c r="A216" s="41">
        <v>8</v>
      </c>
      <c r="B216" s="41">
        <v>4071300</v>
      </c>
      <c r="C216" s="41" t="s">
        <v>635</v>
      </c>
      <c r="D216" s="41">
        <f t="shared" si="43"/>
        <v>24396</v>
      </c>
      <c r="E216" s="41">
        <v>2033</v>
      </c>
      <c r="F216" s="41">
        <f t="shared" si="43"/>
        <v>28200</v>
      </c>
      <c r="G216" s="41">
        <v>2350</v>
      </c>
      <c r="H216" s="41">
        <f t="shared" si="43"/>
        <v>24000</v>
      </c>
      <c r="I216" s="41">
        <v>2000</v>
      </c>
      <c r="J216" s="41">
        <f t="shared" si="42"/>
        <v>21000</v>
      </c>
      <c r="K216" s="41">
        <v>1750</v>
      </c>
    </row>
    <row r="217" spans="1:11" ht="14.25">
      <c r="A217" s="359" t="s">
        <v>666</v>
      </c>
      <c r="B217" s="360"/>
      <c r="C217" s="360"/>
      <c r="D217" s="360"/>
      <c r="E217" s="360"/>
      <c r="F217" s="360"/>
      <c r="G217" s="360"/>
      <c r="H217" s="360"/>
      <c r="I217" s="360"/>
      <c r="J217" s="360"/>
      <c r="K217" s="361"/>
    </row>
    <row r="218" spans="1:11" ht="14.25">
      <c r="A218" s="41">
        <v>9</v>
      </c>
      <c r="B218" s="41">
        <v>6150300</v>
      </c>
      <c r="C218" s="41" t="s">
        <v>353</v>
      </c>
      <c r="D218" s="41">
        <f t="shared" ref="D218:H221" si="44">E218*12</f>
        <v>35196</v>
      </c>
      <c r="E218" s="41">
        <v>2933</v>
      </c>
      <c r="F218" s="41">
        <f t="shared" si="44"/>
        <v>40200</v>
      </c>
      <c r="G218" s="41">
        <v>3350</v>
      </c>
      <c r="H218" s="41">
        <f t="shared" si="44"/>
        <v>35400</v>
      </c>
      <c r="I218" s="41">
        <v>2950</v>
      </c>
      <c r="J218" s="41">
        <f t="shared" ref="J218:J221" si="45">K218*12</f>
        <v>30000</v>
      </c>
      <c r="K218" s="41">
        <v>2500</v>
      </c>
    </row>
    <row r="219" spans="1:11" ht="14.25">
      <c r="A219" s="41">
        <v>10</v>
      </c>
      <c r="B219" s="41">
        <v>6230200</v>
      </c>
      <c r="C219" s="41" t="s">
        <v>667</v>
      </c>
      <c r="D219" s="41">
        <f t="shared" si="44"/>
        <v>35604</v>
      </c>
      <c r="E219" s="41">
        <v>2967</v>
      </c>
      <c r="F219" s="41">
        <f t="shared" si="44"/>
        <v>42000</v>
      </c>
      <c r="G219" s="41">
        <v>3500</v>
      </c>
      <c r="H219" s="41">
        <f t="shared" si="44"/>
        <v>36000</v>
      </c>
      <c r="I219" s="41">
        <v>3000</v>
      </c>
      <c r="J219" s="41">
        <f t="shared" si="45"/>
        <v>28800</v>
      </c>
      <c r="K219" s="41">
        <v>2400</v>
      </c>
    </row>
    <row r="220" spans="1:11" ht="14.25">
      <c r="A220" s="41">
        <v>11</v>
      </c>
      <c r="B220" s="41">
        <v>6240100</v>
      </c>
      <c r="C220" s="41" t="s">
        <v>638</v>
      </c>
      <c r="D220" s="41">
        <f t="shared" si="44"/>
        <v>40200</v>
      </c>
      <c r="E220" s="41">
        <v>3350</v>
      </c>
      <c r="F220" s="41">
        <f t="shared" si="44"/>
        <v>48000</v>
      </c>
      <c r="G220" s="41">
        <v>4000</v>
      </c>
      <c r="H220" s="41">
        <f t="shared" si="44"/>
        <v>39000</v>
      </c>
      <c r="I220" s="41">
        <v>3250</v>
      </c>
      <c r="J220" s="41">
        <f t="shared" si="45"/>
        <v>33600</v>
      </c>
      <c r="K220" s="41">
        <v>2800</v>
      </c>
    </row>
    <row r="221" spans="1:11" ht="14.25">
      <c r="A221" s="41">
        <v>12</v>
      </c>
      <c r="B221" s="41">
        <v>6270300</v>
      </c>
      <c r="C221" s="41" t="s">
        <v>640</v>
      </c>
      <c r="D221" s="41">
        <f t="shared" si="44"/>
        <v>27600</v>
      </c>
      <c r="E221" s="41">
        <v>2300</v>
      </c>
      <c r="F221" s="41">
        <f t="shared" si="44"/>
        <v>33600</v>
      </c>
      <c r="G221" s="41">
        <v>2800</v>
      </c>
      <c r="H221" s="41">
        <f t="shared" si="44"/>
        <v>26400</v>
      </c>
      <c r="I221" s="41">
        <v>2200</v>
      </c>
      <c r="J221" s="41">
        <f t="shared" si="45"/>
        <v>22800</v>
      </c>
      <c r="K221" s="41">
        <v>1900</v>
      </c>
    </row>
    <row r="222" spans="1:11" ht="22.5">
      <c r="A222" s="322" t="s">
        <v>668</v>
      </c>
      <c r="B222" s="322"/>
      <c r="C222" s="322"/>
      <c r="D222" s="322"/>
      <c r="E222" s="322"/>
      <c r="F222" s="322"/>
      <c r="G222" s="322"/>
      <c r="H222" s="322"/>
      <c r="I222" s="322"/>
      <c r="J222" s="322"/>
      <c r="K222" s="322"/>
    </row>
    <row r="223" spans="1:11">
      <c r="A223" s="353" t="s">
        <v>1</v>
      </c>
      <c r="B223" s="353" t="s">
        <v>669</v>
      </c>
      <c r="C223" s="353" t="s">
        <v>2</v>
      </c>
      <c r="D223" s="365" t="s">
        <v>6</v>
      </c>
      <c r="E223" s="365"/>
      <c r="F223" s="353" t="s">
        <v>3</v>
      </c>
      <c r="G223" s="354"/>
      <c r="H223" s="353" t="s">
        <v>4</v>
      </c>
      <c r="I223" s="354"/>
      <c r="J223" s="353" t="s">
        <v>5</v>
      </c>
      <c r="K223" s="354"/>
    </row>
    <row r="224" spans="1:11">
      <c r="A224" s="354"/>
      <c r="B224" s="354"/>
      <c r="C224" s="353"/>
      <c r="D224" s="57" t="s">
        <v>540</v>
      </c>
      <c r="E224" s="57" t="s">
        <v>541</v>
      </c>
      <c r="F224" s="57" t="s">
        <v>540</v>
      </c>
      <c r="G224" s="57" t="s">
        <v>541</v>
      </c>
      <c r="H224" s="57" t="s">
        <v>540</v>
      </c>
      <c r="I224" s="57" t="s">
        <v>541</v>
      </c>
      <c r="J224" s="57" t="s">
        <v>540</v>
      </c>
      <c r="K224" s="57" t="s">
        <v>541</v>
      </c>
    </row>
    <row r="225" spans="1:11" ht="14.25">
      <c r="A225" s="355" t="s">
        <v>542</v>
      </c>
      <c r="B225" s="355"/>
      <c r="C225" s="356"/>
      <c r="D225" s="356"/>
      <c r="E225" s="356"/>
      <c r="F225" s="356"/>
      <c r="G225" s="356"/>
      <c r="H225" s="356"/>
      <c r="I225" s="356"/>
      <c r="J225" s="356"/>
      <c r="K225" s="356"/>
    </row>
    <row r="226" spans="1:11">
      <c r="A226" s="57">
        <v>1</v>
      </c>
      <c r="B226" s="57">
        <v>6240100</v>
      </c>
      <c r="C226" s="57" t="s">
        <v>356</v>
      </c>
      <c r="D226" s="58">
        <f t="shared" ref="D226:H226" si="46">E226*12</f>
        <v>25280</v>
      </c>
      <c r="E226" s="59">
        <f t="shared" ref="E226:E232" si="47">AVERAGE(G226,K226,I226)</f>
        <v>2106.6666666666665</v>
      </c>
      <c r="F226" s="57">
        <f t="shared" si="46"/>
        <v>31800</v>
      </c>
      <c r="G226" s="57">
        <v>2650</v>
      </c>
      <c r="H226" s="57">
        <f t="shared" si="46"/>
        <v>23760</v>
      </c>
      <c r="I226" s="57">
        <v>1980</v>
      </c>
      <c r="J226" s="58">
        <f t="shared" ref="J226:J232" si="48">K226*12</f>
        <v>20280</v>
      </c>
      <c r="K226" s="57">
        <v>1690</v>
      </c>
    </row>
    <row r="227" spans="1:11" ht="14.25">
      <c r="A227" s="355" t="s">
        <v>544</v>
      </c>
      <c r="B227" s="355"/>
      <c r="C227" s="355"/>
      <c r="D227" s="355"/>
      <c r="E227" s="355"/>
      <c r="F227" s="355"/>
      <c r="G227" s="355"/>
      <c r="H227" s="355"/>
      <c r="I227" s="355"/>
      <c r="J227" s="355"/>
      <c r="K227" s="355"/>
    </row>
    <row r="228" spans="1:11">
      <c r="A228" s="57">
        <v>2</v>
      </c>
      <c r="B228" s="57">
        <v>4010101</v>
      </c>
      <c r="C228" s="57" t="s">
        <v>138</v>
      </c>
      <c r="D228" s="58">
        <f t="shared" ref="D228:H232" si="49">E228*12</f>
        <v>27240</v>
      </c>
      <c r="E228" s="59">
        <f t="shared" si="47"/>
        <v>2270</v>
      </c>
      <c r="F228" s="57">
        <f t="shared" si="49"/>
        <v>30600</v>
      </c>
      <c r="G228" s="60">
        <v>2550</v>
      </c>
      <c r="H228" s="57">
        <f t="shared" si="49"/>
        <v>27000</v>
      </c>
      <c r="I228" s="60">
        <v>2250</v>
      </c>
      <c r="J228" s="58">
        <f t="shared" si="48"/>
        <v>24120</v>
      </c>
      <c r="K228" s="60">
        <v>2010</v>
      </c>
    </row>
    <row r="229" spans="1:11">
      <c r="A229" s="57">
        <v>3</v>
      </c>
      <c r="B229" s="57">
        <v>4040102</v>
      </c>
      <c r="C229" s="57" t="s">
        <v>178</v>
      </c>
      <c r="D229" s="58">
        <f t="shared" si="49"/>
        <v>19840</v>
      </c>
      <c r="E229" s="59">
        <f t="shared" si="47"/>
        <v>1653.3333333333333</v>
      </c>
      <c r="F229" s="57">
        <f t="shared" si="49"/>
        <v>21000</v>
      </c>
      <c r="G229" s="57">
        <v>1750</v>
      </c>
      <c r="H229" s="57">
        <f t="shared" si="49"/>
        <v>20040</v>
      </c>
      <c r="I229" s="57">
        <v>1670</v>
      </c>
      <c r="J229" s="58">
        <f t="shared" si="48"/>
        <v>18480</v>
      </c>
      <c r="K229" s="57">
        <v>1540</v>
      </c>
    </row>
    <row r="230" spans="1:11" ht="15">
      <c r="A230" s="61">
        <v>4</v>
      </c>
      <c r="B230" s="62">
        <v>4071302</v>
      </c>
      <c r="C230" s="61" t="s">
        <v>230</v>
      </c>
      <c r="D230" s="58">
        <f t="shared" si="49"/>
        <v>20400</v>
      </c>
      <c r="E230" s="59">
        <f t="shared" si="47"/>
        <v>1700</v>
      </c>
      <c r="F230" s="57">
        <f t="shared" si="49"/>
        <v>22800</v>
      </c>
      <c r="G230" s="58">
        <v>1900</v>
      </c>
      <c r="H230" s="57">
        <f t="shared" si="49"/>
        <v>19920</v>
      </c>
      <c r="I230" s="58">
        <v>1660</v>
      </c>
      <c r="J230" s="58">
        <f t="shared" si="48"/>
        <v>18480</v>
      </c>
      <c r="K230" s="58">
        <v>1540</v>
      </c>
    </row>
    <row r="231" spans="1:11">
      <c r="A231" s="57">
        <v>5</v>
      </c>
      <c r="B231" s="63">
        <v>4010102</v>
      </c>
      <c r="C231" s="57" t="s">
        <v>139</v>
      </c>
      <c r="D231" s="58">
        <f t="shared" si="49"/>
        <v>20600</v>
      </c>
      <c r="E231" s="59">
        <f t="shared" si="47"/>
        <v>1716.6666666666667</v>
      </c>
      <c r="F231" s="57">
        <f t="shared" si="49"/>
        <v>21960</v>
      </c>
      <c r="G231" s="57">
        <v>1830</v>
      </c>
      <c r="H231" s="57">
        <f t="shared" si="49"/>
        <v>20400</v>
      </c>
      <c r="I231" s="57">
        <v>1700</v>
      </c>
      <c r="J231" s="58">
        <f t="shared" si="48"/>
        <v>19440</v>
      </c>
      <c r="K231" s="57">
        <v>1620</v>
      </c>
    </row>
    <row r="232" spans="1:11">
      <c r="A232" s="57">
        <v>6</v>
      </c>
      <c r="B232" s="63">
        <v>3020201</v>
      </c>
      <c r="C232" s="57" t="s">
        <v>120</v>
      </c>
      <c r="D232" s="58">
        <f t="shared" si="49"/>
        <v>20680</v>
      </c>
      <c r="E232" s="59">
        <f t="shared" si="47"/>
        <v>1723.3333333333333</v>
      </c>
      <c r="F232" s="57">
        <f t="shared" si="49"/>
        <v>22440</v>
      </c>
      <c r="G232" s="57">
        <v>1870</v>
      </c>
      <c r="H232" s="57">
        <f t="shared" si="49"/>
        <v>20640</v>
      </c>
      <c r="I232" s="57">
        <v>1720</v>
      </c>
      <c r="J232" s="58">
        <f t="shared" si="48"/>
        <v>18960</v>
      </c>
      <c r="K232" s="57">
        <v>1580</v>
      </c>
    </row>
    <row r="233" spans="1:11" ht="14.25">
      <c r="A233" s="355" t="s">
        <v>552</v>
      </c>
      <c r="B233" s="355"/>
      <c r="C233" s="355"/>
      <c r="D233" s="355"/>
      <c r="E233" s="355"/>
      <c r="F233" s="355"/>
      <c r="G233" s="355"/>
      <c r="H233" s="355"/>
      <c r="I233" s="355"/>
      <c r="J233" s="355"/>
      <c r="K233" s="355"/>
    </row>
    <row r="234" spans="1:11">
      <c r="A234" s="57">
        <v>7</v>
      </c>
      <c r="B234" s="63">
        <v>4070400</v>
      </c>
      <c r="C234" s="57" t="s">
        <v>554</v>
      </c>
      <c r="D234" s="58">
        <f t="shared" ref="D234:H235" si="50">E234*12</f>
        <v>25200</v>
      </c>
      <c r="E234" s="59">
        <f t="shared" ref="E234:E241" si="51">AVERAGE(G234,K234,I234)</f>
        <v>2100</v>
      </c>
      <c r="F234" s="57">
        <f t="shared" si="50"/>
        <v>26400</v>
      </c>
      <c r="G234" s="57">
        <v>2200</v>
      </c>
      <c r="H234" s="57">
        <f t="shared" si="50"/>
        <v>25200</v>
      </c>
      <c r="I234" s="57">
        <v>2100</v>
      </c>
      <c r="J234" s="58">
        <f t="shared" ref="J234:J241" si="52">K234*12</f>
        <v>24000</v>
      </c>
      <c r="K234" s="57">
        <v>2000</v>
      </c>
    </row>
    <row r="235" spans="1:11">
      <c r="A235" s="57">
        <v>8</v>
      </c>
      <c r="B235" s="63">
        <v>3030103</v>
      </c>
      <c r="C235" s="57" t="s">
        <v>670</v>
      </c>
      <c r="D235" s="58">
        <f t="shared" si="50"/>
        <v>28340</v>
      </c>
      <c r="E235" s="59">
        <f t="shared" si="51"/>
        <v>2361.6666666666665</v>
      </c>
      <c r="F235" s="57">
        <f t="shared" si="50"/>
        <v>32460</v>
      </c>
      <c r="G235" s="57">
        <v>2705</v>
      </c>
      <c r="H235" s="57">
        <f t="shared" si="50"/>
        <v>28920</v>
      </c>
      <c r="I235" s="57">
        <v>2410</v>
      </c>
      <c r="J235" s="58">
        <f t="shared" si="52"/>
        <v>23640</v>
      </c>
      <c r="K235" s="57">
        <v>1970</v>
      </c>
    </row>
    <row r="236" spans="1:11" ht="14.25">
      <c r="A236" s="355" t="s">
        <v>548</v>
      </c>
      <c r="B236" s="355"/>
      <c r="C236" s="355"/>
      <c r="D236" s="355"/>
      <c r="E236" s="355"/>
      <c r="F236" s="355"/>
      <c r="G236" s="355"/>
      <c r="H236" s="355"/>
      <c r="I236" s="355"/>
      <c r="J236" s="355"/>
      <c r="K236" s="355"/>
    </row>
    <row r="237" spans="1:11">
      <c r="A237" s="57">
        <v>9</v>
      </c>
      <c r="B237" s="63">
        <v>4030500</v>
      </c>
      <c r="C237" s="57" t="s">
        <v>173</v>
      </c>
      <c r="D237" s="58">
        <f t="shared" ref="D237:H241" si="53">E237*12</f>
        <v>23640</v>
      </c>
      <c r="E237" s="59">
        <f t="shared" si="51"/>
        <v>1970</v>
      </c>
      <c r="F237" s="57">
        <f t="shared" si="53"/>
        <v>27840</v>
      </c>
      <c r="G237" s="57">
        <v>2320</v>
      </c>
      <c r="H237" s="57">
        <f t="shared" si="53"/>
        <v>23640</v>
      </c>
      <c r="I237" s="57">
        <v>1970</v>
      </c>
      <c r="J237" s="58">
        <f t="shared" si="52"/>
        <v>19440</v>
      </c>
      <c r="K237" s="57">
        <v>1620</v>
      </c>
    </row>
    <row r="238" spans="1:11" ht="15">
      <c r="A238" s="61">
        <v>10</v>
      </c>
      <c r="B238" s="62">
        <v>4030000</v>
      </c>
      <c r="C238" s="61" t="s">
        <v>671</v>
      </c>
      <c r="D238" s="58">
        <f t="shared" si="53"/>
        <v>20120</v>
      </c>
      <c r="E238" s="59">
        <f t="shared" si="51"/>
        <v>1676.6666666666667</v>
      </c>
      <c r="F238" s="57">
        <f t="shared" si="53"/>
        <v>22920</v>
      </c>
      <c r="G238" s="58">
        <v>1910</v>
      </c>
      <c r="H238" s="57">
        <f t="shared" si="53"/>
        <v>19920</v>
      </c>
      <c r="I238" s="58">
        <v>1660</v>
      </c>
      <c r="J238" s="58">
        <f t="shared" si="52"/>
        <v>17520</v>
      </c>
      <c r="K238" s="58">
        <v>1460</v>
      </c>
    </row>
    <row r="239" spans="1:11" ht="15">
      <c r="A239" s="57">
        <v>11</v>
      </c>
      <c r="B239" s="62">
        <v>4030000</v>
      </c>
      <c r="C239" s="61" t="s">
        <v>672</v>
      </c>
      <c r="D239" s="58">
        <f t="shared" si="53"/>
        <v>20120</v>
      </c>
      <c r="E239" s="59">
        <f t="shared" si="51"/>
        <v>1676.6666666666667</v>
      </c>
      <c r="F239" s="57">
        <f t="shared" si="53"/>
        <v>22920</v>
      </c>
      <c r="G239" s="58">
        <v>1910</v>
      </c>
      <c r="H239" s="57">
        <f t="shared" si="53"/>
        <v>19920</v>
      </c>
      <c r="I239" s="58">
        <v>1660</v>
      </c>
      <c r="J239" s="58">
        <f t="shared" si="52"/>
        <v>17520</v>
      </c>
      <c r="K239" s="58">
        <v>1460</v>
      </c>
    </row>
    <row r="240" spans="1:11">
      <c r="A240" s="61">
        <v>12</v>
      </c>
      <c r="B240" s="63">
        <v>4030101</v>
      </c>
      <c r="C240" s="64" t="s">
        <v>163</v>
      </c>
      <c r="D240" s="58">
        <f t="shared" si="53"/>
        <v>43600</v>
      </c>
      <c r="E240" s="59">
        <f t="shared" si="51"/>
        <v>3633.3333333333335</v>
      </c>
      <c r="F240" s="57">
        <f t="shared" si="53"/>
        <v>46200</v>
      </c>
      <c r="G240" s="61">
        <v>3850</v>
      </c>
      <c r="H240" s="57">
        <f t="shared" si="53"/>
        <v>42600</v>
      </c>
      <c r="I240" s="57">
        <v>3550</v>
      </c>
      <c r="J240" s="58">
        <f t="shared" si="52"/>
        <v>42000</v>
      </c>
      <c r="K240" s="57">
        <v>3500</v>
      </c>
    </row>
    <row r="241" spans="1:11">
      <c r="A241" s="57">
        <v>13</v>
      </c>
      <c r="B241" s="57">
        <v>4030102</v>
      </c>
      <c r="C241" s="64" t="s">
        <v>164</v>
      </c>
      <c r="D241" s="58">
        <f t="shared" si="53"/>
        <v>32960</v>
      </c>
      <c r="E241" s="59">
        <f t="shared" si="51"/>
        <v>2746.6666666666665</v>
      </c>
      <c r="F241" s="57">
        <f t="shared" si="53"/>
        <v>37560</v>
      </c>
      <c r="G241" s="61">
        <v>3130</v>
      </c>
      <c r="H241" s="57">
        <f t="shared" si="53"/>
        <v>32640</v>
      </c>
      <c r="I241" s="61">
        <v>2720</v>
      </c>
      <c r="J241" s="58">
        <f t="shared" si="52"/>
        <v>28680</v>
      </c>
      <c r="K241" s="57">
        <v>2390</v>
      </c>
    </row>
    <row r="242" spans="1:11" ht="22.5">
      <c r="A242" s="357" t="s">
        <v>673</v>
      </c>
      <c r="B242" s="357"/>
      <c r="C242" s="358"/>
      <c r="D242" s="357"/>
      <c r="E242" s="357"/>
      <c r="F242" s="357"/>
      <c r="G242" s="357"/>
      <c r="H242" s="357"/>
      <c r="I242" s="357"/>
      <c r="J242" s="357"/>
      <c r="K242" s="357"/>
    </row>
    <row r="243" spans="1:11">
      <c r="A243" s="373" t="s">
        <v>1</v>
      </c>
      <c r="B243" s="375" t="s">
        <v>534</v>
      </c>
      <c r="C243" s="377" t="s">
        <v>2</v>
      </c>
      <c r="D243" s="373" t="s">
        <v>6</v>
      </c>
      <c r="E243" s="379"/>
      <c r="F243" s="380" t="s">
        <v>3</v>
      </c>
      <c r="G243" s="366"/>
      <c r="H243" s="366" t="s">
        <v>4</v>
      </c>
      <c r="I243" s="366"/>
      <c r="J243" s="366" t="s">
        <v>5</v>
      </c>
      <c r="K243" s="366"/>
    </row>
    <row r="244" spans="1:11">
      <c r="A244" s="374"/>
      <c r="B244" s="376"/>
      <c r="C244" s="378"/>
      <c r="D244" s="65" t="s">
        <v>540</v>
      </c>
      <c r="E244" s="66" t="s">
        <v>541</v>
      </c>
      <c r="F244" s="65" t="s">
        <v>540</v>
      </c>
      <c r="G244" s="66" t="s">
        <v>541</v>
      </c>
      <c r="H244" s="66" t="s">
        <v>540</v>
      </c>
      <c r="I244" s="66" t="s">
        <v>541</v>
      </c>
      <c r="J244" s="66" t="s">
        <v>540</v>
      </c>
      <c r="K244" s="66" t="s">
        <v>541</v>
      </c>
    </row>
    <row r="245" spans="1:11" ht="14.25">
      <c r="A245" s="367" t="s">
        <v>664</v>
      </c>
      <c r="B245" s="368"/>
      <c r="C245" s="369"/>
      <c r="D245" s="369"/>
      <c r="E245" s="369"/>
      <c r="F245" s="369"/>
      <c r="G245" s="369"/>
      <c r="H245" s="369"/>
      <c r="I245" s="369"/>
      <c r="J245" s="369"/>
      <c r="K245" s="370"/>
    </row>
    <row r="246" spans="1:11">
      <c r="A246" s="66">
        <v>1</v>
      </c>
      <c r="B246" s="66">
        <v>4071300</v>
      </c>
      <c r="C246" s="66" t="s">
        <v>230</v>
      </c>
      <c r="D246" s="66">
        <v>22800</v>
      </c>
      <c r="E246" s="66">
        <v>1900</v>
      </c>
      <c r="F246" s="66">
        <v>25200</v>
      </c>
      <c r="G246" s="66">
        <v>2100</v>
      </c>
      <c r="H246" s="66">
        <v>22800</v>
      </c>
      <c r="I246" s="66">
        <v>1900</v>
      </c>
      <c r="J246" s="66">
        <v>20400</v>
      </c>
      <c r="K246" s="67">
        <v>1700</v>
      </c>
    </row>
    <row r="247" spans="1:11">
      <c r="A247" s="66">
        <v>2</v>
      </c>
      <c r="B247" s="66">
        <v>4071402</v>
      </c>
      <c r="C247" s="66" t="s">
        <v>120</v>
      </c>
      <c r="D247" s="66">
        <v>24200</v>
      </c>
      <c r="E247" s="66">
        <v>2016</v>
      </c>
      <c r="F247" s="66">
        <v>28200</v>
      </c>
      <c r="G247" s="66">
        <v>2350</v>
      </c>
      <c r="H247" s="66">
        <v>23400</v>
      </c>
      <c r="I247" s="66">
        <v>1950</v>
      </c>
      <c r="J247" s="66">
        <v>21000</v>
      </c>
      <c r="K247" s="66">
        <v>1750</v>
      </c>
    </row>
    <row r="248" spans="1:11">
      <c r="A248" s="68">
        <v>3</v>
      </c>
      <c r="B248" s="68">
        <v>6610073</v>
      </c>
      <c r="C248" s="68" t="s">
        <v>546</v>
      </c>
      <c r="D248" s="68">
        <v>22400</v>
      </c>
      <c r="E248" s="68">
        <v>1866</v>
      </c>
      <c r="F248" s="66">
        <v>25200</v>
      </c>
      <c r="G248" s="68">
        <v>2100</v>
      </c>
      <c r="H248" s="68">
        <v>21600</v>
      </c>
      <c r="I248" s="68">
        <v>1800</v>
      </c>
      <c r="J248" s="68">
        <v>20400</v>
      </c>
      <c r="K248" s="69">
        <v>1700</v>
      </c>
    </row>
    <row r="249" spans="1:11">
      <c r="A249" s="66">
        <v>4</v>
      </c>
      <c r="B249" s="66">
        <v>4030501</v>
      </c>
      <c r="C249" s="66" t="s">
        <v>674</v>
      </c>
      <c r="D249" s="66">
        <v>24000</v>
      </c>
      <c r="E249" s="66">
        <v>2000</v>
      </c>
      <c r="F249" s="66">
        <v>25800</v>
      </c>
      <c r="G249" s="66">
        <v>2150</v>
      </c>
      <c r="H249" s="66">
        <v>24000</v>
      </c>
      <c r="I249" s="66">
        <v>2000</v>
      </c>
      <c r="J249" s="66">
        <v>22200</v>
      </c>
      <c r="K249" s="66">
        <v>1850</v>
      </c>
    </row>
    <row r="250" spans="1:11">
      <c r="A250" s="66">
        <v>5</v>
      </c>
      <c r="B250" s="66">
        <v>4010101</v>
      </c>
      <c r="C250" s="66" t="s">
        <v>138</v>
      </c>
      <c r="D250" s="66">
        <v>24800</v>
      </c>
      <c r="E250" s="66">
        <v>2066</v>
      </c>
      <c r="F250" s="66">
        <v>28200</v>
      </c>
      <c r="G250" s="66">
        <v>2350</v>
      </c>
      <c r="H250" s="66">
        <v>25200</v>
      </c>
      <c r="I250" s="66">
        <v>2100</v>
      </c>
      <c r="J250" s="66">
        <v>21000</v>
      </c>
      <c r="K250" s="66">
        <v>1750</v>
      </c>
    </row>
    <row r="251" spans="1:11">
      <c r="A251" s="66">
        <v>6</v>
      </c>
      <c r="B251" s="66">
        <v>4040102</v>
      </c>
      <c r="C251" s="66" t="s">
        <v>178</v>
      </c>
      <c r="D251" s="66">
        <v>24000</v>
      </c>
      <c r="E251" s="66">
        <v>2000</v>
      </c>
      <c r="F251" s="66">
        <v>25800</v>
      </c>
      <c r="G251" s="66">
        <v>2150</v>
      </c>
      <c r="H251" s="66">
        <v>24000</v>
      </c>
      <c r="I251" s="66">
        <v>2000</v>
      </c>
      <c r="J251" s="66">
        <v>22200</v>
      </c>
      <c r="K251" s="66">
        <v>1850</v>
      </c>
    </row>
    <row r="252" spans="1:11" ht="14.25">
      <c r="A252" s="367" t="s">
        <v>675</v>
      </c>
      <c r="B252" s="369"/>
      <c r="C252" s="369"/>
      <c r="D252" s="369"/>
      <c r="E252" s="369"/>
      <c r="F252" s="369"/>
      <c r="G252" s="369"/>
      <c r="H252" s="369"/>
      <c r="I252" s="369"/>
      <c r="J252" s="369"/>
      <c r="K252" s="370"/>
    </row>
    <row r="253" spans="1:11">
      <c r="A253" s="70">
        <v>7</v>
      </c>
      <c r="B253" s="70">
        <v>6240101</v>
      </c>
      <c r="C253" s="70" t="s">
        <v>356</v>
      </c>
      <c r="D253" s="70">
        <v>42600</v>
      </c>
      <c r="E253" s="70">
        <v>3550</v>
      </c>
      <c r="F253" s="70">
        <v>55800</v>
      </c>
      <c r="G253" s="70">
        <v>4650</v>
      </c>
      <c r="H253" s="70">
        <v>39000</v>
      </c>
      <c r="I253" s="70">
        <v>3250</v>
      </c>
      <c r="J253" s="70">
        <v>33000</v>
      </c>
      <c r="K253" s="70">
        <v>2750</v>
      </c>
    </row>
    <row r="254" spans="1:11" ht="14.25">
      <c r="A254" s="367" t="s">
        <v>676</v>
      </c>
      <c r="B254" s="369"/>
      <c r="C254" s="369"/>
      <c r="D254" s="369"/>
      <c r="E254" s="369"/>
      <c r="F254" s="369"/>
      <c r="G254" s="369"/>
      <c r="H254" s="369"/>
      <c r="I254" s="369"/>
      <c r="J254" s="369"/>
      <c r="K254" s="370"/>
    </row>
    <row r="255" spans="1:11">
      <c r="A255" s="66">
        <v>8</v>
      </c>
      <c r="B255" s="66">
        <v>6230201</v>
      </c>
      <c r="C255" s="66" t="s">
        <v>345</v>
      </c>
      <c r="D255" s="66">
        <v>87000</v>
      </c>
      <c r="E255" s="66">
        <v>7250</v>
      </c>
      <c r="F255" s="66">
        <v>74200</v>
      </c>
      <c r="G255" s="66">
        <v>7850</v>
      </c>
      <c r="H255" s="66">
        <v>87000</v>
      </c>
      <c r="I255" s="66">
        <v>7250</v>
      </c>
      <c r="J255" s="66">
        <v>79800</v>
      </c>
      <c r="K255" s="66">
        <v>6650</v>
      </c>
    </row>
    <row r="256" spans="1:11">
      <c r="A256" s="66">
        <v>9</v>
      </c>
      <c r="B256" s="66">
        <v>6230401</v>
      </c>
      <c r="C256" s="66" t="s">
        <v>347</v>
      </c>
      <c r="D256" s="66">
        <v>87000</v>
      </c>
      <c r="E256" s="66">
        <v>725</v>
      </c>
      <c r="F256" s="66">
        <v>74200</v>
      </c>
      <c r="G256" s="66">
        <v>7850</v>
      </c>
      <c r="H256" s="66">
        <v>87000</v>
      </c>
      <c r="I256" s="66">
        <v>7250</v>
      </c>
      <c r="J256" s="66">
        <v>79800</v>
      </c>
      <c r="K256" s="66">
        <v>6650</v>
      </c>
    </row>
    <row r="257" spans="1:11">
      <c r="A257" s="66">
        <v>10</v>
      </c>
      <c r="B257" s="66">
        <v>6040205</v>
      </c>
      <c r="C257" s="66" t="s">
        <v>267</v>
      </c>
      <c r="D257" s="66">
        <v>91200</v>
      </c>
      <c r="E257" s="66">
        <v>7600</v>
      </c>
      <c r="F257" s="66">
        <v>78400</v>
      </c>
      <c r="G257" s="66">
        <v>8200</v>
      </c>
      <c r="H257" s="66">
        <v>91200</v>
      </c>
      <c r="I257" s="66">
        <v>7600</v>
      </c>
      <c r="J257" s="66">
        <v>84000</v>
      </c>
      <c r="K257" s="66">
        <v>7000</v>
      </c>
    </row>
    <row r="258" spans="1:11" ht="14.25">
      <c r="A258" s="71">
        <v>11</v>
      </c>
      <c r="B258" s="71">
        <v>6230301</v>
      </c>
      <c r="C258" s="71" t="s">
        <v>346</v>
      </c>
      <c r="D258" s="71">
        <v>75600</v>
      </c>
      <c r="E258" s="71">
        <v>6300</v>
      </c>
      <c r="F258" s="71">
        <v>79200</v>
      </c>
      <c r="G258" s="71">
        <v>6600</v>
      </c>
      <c r="H258" s="71">
        <v>75600</v>
      </c>
      <c r="I258" s="71">
        <v>6300</v>
      </c>
      <c r="J258" s="71">
        <v>72000</v>
      </c>
      <c r="K258" s="71">
        <v>6000</v>
      </c>
    </row>
    <row r="259" spans="1:11" ht="14.25">
      <c r="A259" s="71">
        <v>12</v>
      </c>
      <c r="B259" s="71">
        <v>6230501</v>
      </c>
      <c r="C259" s="71" t="s">
        <v>348</v>
      </c>
      <c r="D259" s="71">
        <v>75600</v>
      </c>
      <c r="E259" s="71">
        <v>6300</v>
      </c>
      <c r="F259" s="71">
        <v>79200</v>
      </c>
      <c r="G259" s="71">
        <v>6600</v>
      </c>
      <c r="H259" s="71">
        <v>75600</v>
      </c>
      <c r="I259" s="71">
        <v>6300</v>
      </c>
      <c r="J259" s="71">
        <v>72000</v>
      </c>
      <c r="K259" s="71">
        <v>6000</v>
      </c>
    </row>
    <row r="260" spans="1:11" ht="14.25">
      <c r="A260" s="71">
        <v>13</v>
      </c>
      <c r="B260" s="71">
        <v>6990300</v>
      </c>
      <c r="C260" s="71" t="s">
        <v>640</v>
      </c>
      <c r="D260" s="71">
        <v>55200</v>
      </c>
      <c r="E260" s="71">
        <v>4600</v>
      </c>
      <c r="F260" s="71">
        <v>62400</v>
      </c>
      <c r="G260" s="71">
        <v>5200</v>
      </c>
      <c r="H260" s="71">
        <v>55200</v>
      </c>
      <c r="I260" s="71">
        <v>4600</v>
      </c>
      <c r="J260" s="71">
        <v>48000</v>
      </c>
      <c r="K260" s="71">
        <v>4000</v>
      </c>
    </row>
    <row r="261" spans="1:11" ht="14.25">
      <c r="A261" s="371" t="s">
        <v>677</v>
      </c>
      <c r="B261" s="371"/>
      <c r="C261" s="371"/>
      <c r="D261" s="371"/>
      <c r="E261" s="371"/>
      <c r="F261" s="371"/>
      <c r="G261" s="371"/>
      <c r="H261" s="371"/>
      <c r="I261" s="371"/>
      <c r="J261" s="371"/>
      <c r="K261" s="371"/>
    </row>
    <row r="262" spans="1:11">
      <c r="A262" s="64">
        <v>14</v>
      </c>
      <c r="B262" s="64">
        <v>6050201</v>
      </c>
      <c r="C262" s="64" t="s">
        <v>678</v>
      </c>
      <c r="D262" s="64">
        <v>66000</v>
      </c>
      <c r="E262" s="64">
        <v>5500</v>
      </c>
      <c r="F262" s="64">
        <v>73200</v>
      </c>
      <c r="G262" s="64">
        <v>6100</v>
      </c>
      <c r="H262" s="64">
        <v>66000</v>
      </c>
      <c r="I262" s="64">
        <v>5500</v>
      </c>
      <c r="J262" s="64">
        <v>58800</v>
      </c>
      <c r="K262" s="64">
        <v>4900</v>
      </c>
    </row>
    <row r="263" spans="1:11">
      <c r="A263" s="64">
        <v>15</v>
      </c>
      <c r="B263" s="64">
        <v>6240500</v>
      </c>
      <c r="C263" s="64" t="s">
        <v>679</v>
      </c>
      <c r="D263" s="64">
        <v>97800</v>
      </c>
      <c r="E263" s="64">
        <v>8150</v>
      </c>
      <c r="F263" s="64">
        <v>109800</v>
      </c>
      <c r="G263" s="64">
        <v>9150</v>
      </c>
      <c r="H263" s="64">
        <v>102600</v>
      </c>
      <c r="I263" s="64">
        <v>8550</v>
      </c>
      <c r="J263" s="64">
        <v>81000</v>
      </c>
      <c r="K263" s="61">
        <v>6750</v>
      </c>
    </row>
    <row r="264" spans="1:11" ht="22.5">
      <c r="A264" s="372" t="s">
        <v>680</v>
      </c>
      <c r="B264" s="372"/>
      <c r="C264" s="372"/>
      <c r="D264" s="372"/>
      <c r="E264" s="372"/>
      <c r="F264" s="372"/>
      <c r="G264" s="372"/>
      <c r="H264" s="372"/>
      <c r="I264" s="372"/>
      <c r="J264" s="372"/>
      <c r="K264" s="372"/>
    </row>
    <row r="265" spans="1:11" ht="14.25">
      <c r="A265" s="393" t="s">
        <v>1</v>
      </c>
      <c r="B265" s="393" t="s">
        <v>669</v>
      </c>
      <c r="C265" s="393" t="s">
        <v>2</v>
      </c>
      <c r="D265" s="388" t="s">
        <v>536</v>
      </c>
      <c r="E265" s="387"/>
      <c r="F265" s="386" t="s">
        <v>3</v>
      </c>
      <c r="G265" s="387"/>
      <c r="H265" s="386" t="s">
        <v>4</v>
      </c>
      <c r="I265" s="387"/>
      <c r="J265" s="386" t="s">
        <v>5</v>
      </c>
      <c r="K265" s="387"/>
    </row>
    <row r="266" spans="1:11" ht="14.25">
      <c r="A266" s="394"/>
      <c r="B266" s="394"/>
      <c r="C266" s="394"/>
      <c r="D266" s="72" t="s">
        <v>540</v>
      </c>
      <c r="E266" s="73" t="s">
        <v>541</v>
      </c>
      <c r="F266" s="72" t="s">
        <v>540</v>
      </c>
      <c r="G266" s="73" t="s">
        <v>541</v>
      </c>
      <c r="H266" s="73" t="s">
        <v>540</v>
      </c>
      <c r="I266" s="73" t="s">
        <v>541</v>
      </c>
      <c r="J266" s="73" t="s">
        <v>540</v>
      </c>
      <c r="K266" s="73" t="s">
        <v>541</v>
      </c>
    </row>
    <row r="267" spans="1:11" ht="14.25">
      <c r="A267" s="386" t="s">
        <v>542</v>
      </c>
      <c r="B267" s="388"/>
      <c r="C267" s="388"/>
      <c r="D267" s="388"/>
      <c r="E267" s="388"/>
      <c r="F267" s="388"/>
      <c r="G267" s="388"/>
      <c r="H267" s="388"/>
      <c r="I267" s="388"/>
      <c r="J267" s="388"/>
      <c r="K267" s="387"/>
    </row>
    <row r="268" spans="1:11" ht="14.25">
      <c r="A268" s="289">
        <v>1</v>
      </c>
      <c r="B268" s="289">
        <v>6240101</v>
      </c>
      <c r="C268" s="289" t="s">
        <v>681</v>
      </c>
      <c r="D268" s="289">
        <v>27408</v>
      </c>
      <c r="E268" s="290">
        <v>2284</v>
      </c>
      <c r="F268" s="289">
        <v>34992</v>
      </c>
      <c r="G268" s="289">
        <v>2916</v>
      </c>
      <c r="H268" s="289">
        <v>29160</v>
      </c>
      <c r="I268" s="289">
        <v>2430</v>
      </c>
      <c r="J268" s="289">
        <v>25272</v>
      </c>
      <c r="K268" s="289">
        <v>2106</v>
      </c>
    </row>
    <row r="269" spans="1:11" ht="14.25">
      <c r="A269" s="289">
        <v>2</v>
      </c>
      <c r="B269" s="289">
        <v>6240102</v>
      </c>
      <c r="C269" s="289" t="s">
        <v>682</v>
      </c>
      <c r="D269" s="289">
        <v>46524</v>
      </c>
      <c r="E269" s="290">
        <v>3877</v>
      </c>
      <c r="F269" s="289">
        <v>51516</v>
      </c>
      <c r="G269" s="289">
        <v>4293</v>
      </c>
      <c r="H269" s="289">
        <v>49572</v>
      </c>
      <c r="I269" s="289">
        <v>4131</v>
      </c>
      <c r="J269" s="289">
        <v>45684</v>
      </c>
      <c r="K269" s="289">
        <v>3807</v>
      </c>
    </row>
    <row r="270" spans="1:11" ht="14.25" customHeight="1">
      <c r="A270" s="386" t="s">
        <v>544</v>
      </c>
      <c r="B270" s="388"/>
      <c r="C270" s="388"/>
      <c r="D270" s="388"/>
      <c r="E270" s="388"/>
      <c r="F270" s="388"/>
      <c r="G270" s="388"/>
      <c r="H270" s="388"/>
      <c r="I270" s="388"/>
      <c r="J270" s="388"/>
      <c r="K270" s="387"/>
    </row>
    <row r="271" spans="1:11" ht="14.25">
      <c r="A271" s="289">
        <v>3</v>
      </c>
      <c r="B271" s="289">
        <v>4010101</v>
      </c>
      <c r="C271" s="289" t="s">
        <v>138</v>
      </c>
      <c r="D271" s="289">
        <v>21576</v>
      </c>
      <c r="E271" s="290">
        <v>1798</v>
      </c>
      <c r="F271" s="289">
        <v>29160</v>
      </c>
      <c r="G271" s="289">
        <v>2430</v>
      </c>
      <c r="H271" s="289">
        <v>23328</v>
      </c>
      <c r="I271" s="289">
        <v>1944</v>
      </c>
      <c r="J271" s="289">
        <v>19440</v>
      </c>
      <c r="K271" s="289">
        <v>1620</v>
      </c>
    </row>
    <row r="272" spans="1:11" ht="14.25">
      <c r="A272" s="289">
        <v>4</v>
      </c>
      <c r="B272" s="289">
        <v>4040102</v>
      </c>
      <c r="C272" s="289" t="s">
        <v>178</v>
      </c>
      <c r="D272" s="289">
        <v>34020</v>
      </c>
      <c r="E272" s="290">
        <v>2635</v>
      </c>
      <c r="F272" s="289">
        <v>25272</v>
      </c>
      <c r="G272" s="289">
        <v>2106</v>
      </c>
      <c r="H272" s="289">
        <v>23328</v>
      </c>
      <c r="I272" s="289">
        <v>1944</v>
      </c>
      <c r="J272" s="289">
        <v>19440</v>
      </c>
      <c r="K272" s="289">
        <v>1620</v>
      </c>
    </row>
    <row r="273" spans="1:11" ht="14.25">
      <c r="A273" s="289">
        <v>5</v>
      </c>
      <c r="B273" s="289">
        <v>4071302</v>
      </c>
      <c r="C273" s="289" t="s">
        <v>230</v>
      </c>
      <c r="D273" s="289">
        <v>17688</v>
      </c>
      <c r="E273" s="290">
        <v>1474</v>
      </c>
      <c r="F273" s="289">
        <v>23328</v>
      </c>
      <c r="G273" s="289">
        <v>1944</v>
      </c>
      <c r="H273" s="289">
        <v>19440</v>
      </c>
      <c r="I273" s="289">
        <v>1620</v>
      </c>
      <c r="J273" s="289">
        <v>17520</v>
      </c>
      <c r="K273" s="289">
        <v>1460</v>
      </c>
    </row>
    <row r="274" spans="1:11" ht="14.25">
      <c r="A274" s="289">
        <v>6</v>
      </c>
      <c r="B274" s="289">
        <v>3020201</v>
      </c>
      <c r="C274" s="289" t="s">
        <v>120</v>
      </c>
      <c r="D274" s="289">
        <v>21067</v>
      </c>
      <c r="E274" s="290">
        <v>1555</v>
      </c>
      <c r="F274" s="289">
        <v>24300</v>
      </c>
      <c r="G274" s="289">
        <v>2025</v>
      </c>
      <c r="H274" s="289">
        <v>21384</v>
      </c>
      <c r="I274" s="289">
        <v>1782</v>
      </c>
      <c r="J274" s="289">
        <v>17520</v>
      </c>
      <c r="K274" s="289">
        <v>1460</v>
      </c>
    </row>
    <row r="275" spans="1:11" ht="14.25">
      <c r="A275" s="289">
        <v>7</v>
      </c>
      <c r="B275" s="289">
        <v>3020191</v>
      </c>
      <c r="C275" s="289" t="s">
        <v>683</v>
      </c>
      <c r="D275" s="289">
        <v>17688</v>
      </c>
      <c r="E275" s="290">
        <v>1474</v>
      </c>
      <c r="F275" s="289">
        <v>22356</v>
      </c>
      <c r="G275" s="289">
        <v>1863</v>
      </c>
      <c r="H275" s="289">
        <v>20412</v>
      </c>
      <c r="I275" s="289">
        <v>1701</v>
      </c>
      <c r="J275" s="289">
        <v>17520</v>
      </c>
      <c r="K275" s="289">
        <v>1460</v>
      </c>
    </row>
    <row r="276" spans="1:11" ht="14.25">
      <c r="A276" s="289">
        <v>8</v>
      </c>
      <c r="B276" s="289">
        <v>4010102</v>
      </c>
      <c r="C276" s="289" t="s">
        <v>547</v>
      </c>
      <c r="D276" s="289">
        <v>20604</v>
      </c>
      <c r="E276" s="290">
        <v>1717</v>
      </c>
      <c r="F276" s="289">
        <v>25272</v>
      </c>
      <c r="G276" s="289">
        <v>2106</v>
      </c>
      <c r="H276" s="289">
        <v>24300</v>
      </c>
      <c r="I276" s="289">
        <v>2025</v>
      </c>
      <c r="J276" s="289">
        <v>19440</v>
      </c>
      <c r="K276" s="289">
        <v>1620</v>
      </c>
    </row>
    <row r="277" spans="1:11" ht="14.25">
      <c r="A277" s="289">
        <v>9</v>
      </c>
      <c r="B277" s="289">
        <v>4070301</v>
      </c>
      <c r="C277" s="289" t="s">
        <v>211</v>
      </c>
      <c r="D277" s="289">
        <v>21576</v>
      </c>
      <c r="E277" s="290">
        <v>1798</v>
      </c>
      <c r="F277" s="289">
        <v>27216</v>
      </c>
      <c r="G277" s="289">
        <v>2268</v>
      </c>
      <c r="H277" s="289">
        <v>24300</v>
      </c>
      <c r="I277" s="289">
        <v>2025</v>
      </c>
      <c r="J277" s="289">
        <v>20412</v>
      </c>
      <c r="K277" s="289">
        <v>1701</v>
      </c>
    </row>
    <row r="278" spans="1:11" ht="14.25" customHeight="1">
      <c r="A278" s="386" t="s">
        <v>548</v>
      </c>
      <c r="B278" s="388"/>
      <c r="C278" s="388"/>
      <c r="D278" s="388"/>
      <c r="E278" s="388"/>
      <c r="F278" s="388"/>
      <c r="G278" s="388"/>
      <c r="H278" s="388"/>
      <c r="I278" s="388"/>
      <c r="J278" s="388"/>
      <c r="K278" s="387"/>
    </row>
    <row r="279" spans="1:11" ht="14.25">
      <c r="A279" s="289">
        <v>10</v>
      </c>
      <c r="B279" s="289">
        <v>4030500</v>
      </c>
      <c r="C279" s="289" t="s">
        <v>173</v>
      </c>
      <c r="D279" s="289">
        <v>22224</v>
      </c>
      <c r="E279" s="290">
        <v>1852</v>
      </c>
      <c r="F279" s="289">
        <v>31104</v>
      </c>
      <c r="G279" s="289">
        <v>2592</v>
      </c>
      <c r="H279" s="289">
        <v>23328</v>
      </c>
      <c r="I279" s="289">
        <v>1944</v>
      </c>
      <c r="J279" s="289">
        <v>19440</v>
      </c>
      <c r="K279" s="289">
        <v>1620</v>
      </c>
    </row>
    <row r="280" spans="1:11" ht="14.25">
      <c r="A280" s="289">
        <v>11</v>
      </c>
      <c r="B280" s="289">
        <v>4030101</v>
      </c>
      <c r="C280" s="289" t="s">
        <v>163</v>
      </c>
      <c r="D280" s="289">
        <v>44904</v>
      </c>
      <c r="E280" s="290">
        <v>3742</v>
      </c>
      <c r="F280" s="289">
        <v>52488</v>
      </c>
      <c r="G280" s="289">
        <v>4374</v>
      </c>
      <c r="H280" s="289">
        <v>46656</v>
      </c>
      <c r="I280" s="289">
        <v>3888</v>
      </c>
      <c r="J280" s="289">
        <v>42768</v>
      </c>
      <c r="K280" s="289">
        <v>3564</v>
      </c>
    </row>
    <row r="281" spans="1:11" ht="14.25">
      <c r="A281" s="289">
        <v>12</v>
      </c>
      <c r="B281" s="289">
        <v>4030102</v>
      </c>
      <c r="C281" s="289" t="s">
        <v>164</v>
      </c>
      <c r="D281" s="289">
        <v>26436</v>
      </c>
      <c r="E281" s="290">
        <v>2203</v>
      </c>
      <c r="F281" s="289">
        <v>32076</v>
      </c>
      <c r="G281" s="289">
        <v>2673</v>
      </c>
      <c r="H281" s="289">
        <v>28188</v>
      </c>
      <c r="I281" s="289">
        <v>2349</v>
      </c>
      <c r="J281" s="289">
        <v>26244</v>
      </c>
      <c r="K281" s="289">
        <v>2187</v>
      </c>
    </row>
    <row r="282" spans="1:11" ht="22.5">
      <c r="A282" s="322" t="s">
        <v>684</v>
      </c>
      <c r="B282" s="322"/>
      <c r="C282" s="322"/>
      <c r="D282" s="322"/>
      <c r="E282" s="322"/>
      <c r="F282" s="322"/>
      <c r="G282" s="322"/>
      <c r="H282" s="322"/>
      <c r="I282" s="322"/>
      <c r="J282" s="322"/>
      <c r="K282" s="322"/>
    </row>
    <row r="283" spans="1:11">
      <c r="A283" s="381" t="s">
        <v>1</v>
      </c>
      <c r="B283" s="389" t="s">
        <v>534</v>
      </c>
      <c r="C283" s="390"/>
      <c r="D283" s="392" t="s">
        <v>535</v>
      </c>
      <c r="E283" s="381" t="s">
        <v>565</v>
      </c>
      <c r="F283" s="381" t="s">
        <v>566</v>
      </c>
      <c r="G283" s="381"/>
      <c r="H283" s="381" t="s">
        <v>567</v>
      </c>
      <c r="I283" s="381"/>
      <c r="J283" s="381" t="s">
        <v>568</v>
      </c>
      <c r="K283" s="381"/>
    </row>
    <row r="284" spans="1:11">
      <c r="A284" s="381"/>
      <c r="B284" s="389"/>
      <c r="C284" s="391"/>
      <c r="D284" s="392"/>
      <c r="E284" s="381"/>
      <c r="F284" s="74" t="s">
        <v>540</v>
      </c>
      <c r="G284" s="74" t="s">
        <v>541</v>
      </c>
      <c r="H284" s="74" t="s">
        <v>540</v>
      </c>
      <c r="I284" s="74" t="s">
        <v>541</v>
      </c>
      <c r="J284" s="74" t="s">
        <v>540</v>
      </c>
      <c r="K284" s="74" t="s">
        <v>541</v>
      </c>
    </row>
    <row r="285" spans="1:11" ht="14.25">
      <c r="A285" s="382" t="s">
        <v>664</v>
      </c>
      <c r="B285" s="383"/>
      <c r="C285" s="384"/>
      <c r="D285" s="383"/>
      <c r="E285" s="383"/>
      <c r="F285" s="383"/>
      <c r="G285" s="383"/>
      <c r="H285" s="383"/>
      <c r="I285" s="383"/>
      <c r="J285" s="383"/>
      <c r="K285" s="385"/>
    </row>
    <row r="286" spans="1:11">
      <c r="A286" s="74">
        <v>1</v>
      </c>
      <c r="B286" s="74">
        <v>4010102</v>
      </c>
      <c r="C286" s="74"/>
      <c r="D286" s="74" t="s">
        <v>139</v>
      </c>
      <c r="E286" s="74">
        <v>21120</v>
      </c>
      <c r="F286" s="74">
        <v>22800</v>
      </c>
      <c r="G286" s="74">
        <v>1900</v>
      </c>
      <c r="H286" s="74">
        <v>20640</v>
      </c>
      <c r="I286" s="74">
        <v>1720</v>
      </c>
      <c r="J286" s="74">
        <v>19920</v>
      </c>
      <c r="K286" s="74">
        <v>1660</v>
      </c>
    </row>
    <row r="287" spans="1:11">
      <c r="A287" s="74">
        <v>2</v>
      </c>
      <c r="B287" s="74">
        <v>4030101</v>
      </c>
      <c r="C287" s="74"/>
      <c r="D287" s="74" t="s">
        <v>685</v>
      </c>
      <c r="E287" s="74">
        <v>45200</v>
      </c>
      <c r="F287" s="74">
        <v>60000</v>
      </c>
      <c r="G287" s="74">
        <v>5000</v>
      </c>
      <c r="H287" s="74">
        <v>42000</v>
      </c>
      <c r="I287" s="74">
        <v>3500</v>
      </c>
      <c r="J287" s="74">
        <v>33600</v>
      </c>
      <c r="K287" s="74">
        <v>2800</v>
      </c>
    </row>
    <row r="288" spans="1:11">
      <c r="A288" s="74">
        <v>3</v>
      </c>
      <c r="B288" s="74">
        <v>4030500</v>
      </c>
      <c r="C288" s="74"/>
      <c r="D288" s="74" t="s">
        <v>173</v>
      </c>
      <c r="E288" s="74">
        <v>22000</v>
      </c>
      <c r="F288" s="74">
        <v>24000</v>
      </c>
      <c r="G288" s="74">
        <v>2000</v>
      </c>
      <c r="H288" s="74">
        <v>21600</v>
      </c>
      <c r="I288" s="74">
        <v>1800</v>
      </c>
      <c r="J288" s="74">
        <v>20400</v>
      </c>
      <c r="K288" s="74">
        <v>1700</v>
      </c>
    </row>
    <row r="289" spans="1:11">
      <c r="A289" s="74">
        <v>4</v>
      </c>
      <c r="B289" s="74">
        <v>4071300</v>
      </c>
      <c r="C289" s="74"/>
      <c r="D289" s="74" t="s">
        <v>230</v>
      </c>
      <c r="E289" s="74">
        <v>21200</v>
      </c>
      <c r="F289" s="74">
        <v>22560</v>
      </c>
      <c r="G289" s="74">
        <v>1880</v>
      </c>
      <c r="H289" s="74">
        <v>20880</v>
      </c>
      <c r="I289" s="74">
        <v>1740</v>
      </c>
      <c r="J289" s="74">
        <v>20160</v>
      </c>
      <c r="K289" s="74">
        <v>1680</v>
      </c>
    </row>
    <row r="290" spans="1:11">
      <c r="A290" s="74">
        <v>5</v>
      </c>
      <c r="B290" s="74">
        <v>4070301</v>
      </c>
      <c r="C290" s="74"/>
      <c r="D290" s="74" t="s">
        <v>211</v>
      </c>
      <c r="E290" s="74">
        <v>23000</v>
      </c>
      <c r="F290" s="74">
        <v>24000</v>
      </c>
      <c r="G290" s="74">
        <v>2000</v>
      </c>
      <c r="H290" s="74">
        <v>23400</v>
      </c>
      <c r="I290" s="74">
        <v>1950</v>
      </c>
      <c r="J290" s="74">
        <v>21600</v>
      </c>
      <c r="K290" s="74">
        <v>1800</v>
      </c>
    </row>
    <row r="291" spans="1:11" ht="14.25">
      <c r="A291" s="382" t="s">
        <v>686</v>
      </c>
      <c r="B291" s="383"/>
      <c r="C291" s="383"/>
      <c r="D291" s="383"/>
      <c r="E291" s="383"/>
      <c r="F291" s="383"/>
      <c r="G291" s="383"/>
      <c r="H291" s="383"/>
      <c r="I291" s="383"/>
      <c r="J291" s="383"/>
      <c r="K291" s="385"/>
    </row>
    <row r="292" spans="1:11">
      <c r="A292" s="74">
        <v>6</v>
      </c>
      <c r="B292" s="74">
        <v>2060304</v>
      </c>
      <c r="C292" s="74"/>
      <c r="D292" s="74" t="s">
        <v>72</v>
      </c>
      <c r="E292" s="74">
        <v>26720</v>
      </c>
      <c r="F292" s="74">
        <v>29760</v>
      </c>
      <c r="G292" s="74">
        <v>2480</v>
      </c>
      <c r="H292" s="74">
        <v>26400</v>
      </c>
      <c r="I292" s="74">
        <v>2200</v>
      </c>
      <c r="J292" s="74">
        <v>24000</v>
      </c>
      <c r="K292" s="74">
        <v>2000</v>
      </c>
    </row>
    <row r="293" spans="1:11" ht="14.25">
      <c r="A293" s="382" t="s">
        <v>660</v>
      </c>
      <c r="B293" s="383"/>
      <c r="C293" s="383"/>
      <c r="D293" s="383"/>
      <c r="E293" s="383"/>
      <c r="F293" s="383"/>
      <c r="G293" s="383"/>
      <c r="H293" s="383"/>
      <c r="I293" s="383"/>
      <c r="J293" s="383"/>
      <c r="K293" s="385"/>
    </row>
    <row r="294" spans="1:11">
      <c r="A294" s="74">
        <v>7</v>
      </c>
      <c r="B294" s="74">
        <v>6040205</v>
      </c>
      <c r="C294" s="74"/>
      <c r="D294" s="74" t="s">
        <v>267</v>
      </c>
      <c r="E294" s="74">
        <v>32840</v>
      </c>
      <c r="F294" s="74">
        <v>42600</v>
      </c>
      <c r="G294" s="74">
        <v>3550</v>
      </c>
      <c r="H294" s="74">
        <v>30720</v>
      </c>
      <c r="I294" s="74">
        <v>2560</v>
      </c>
      <c r="J294" s="74">
        <v>25200</v>
      </c>
      <c r="K294" s="74">
        <v>2100</v>
      </c>
    </row>
    <row r="295" spans="1:11">
      <c r="A295" s="74">
        <v>8</v>
      </c>
      <c r="B295" s="74">
        <v>6240101</v>
      </c>
      <c r="C295" s="74"/>
      <c r="D295" s="74" t="s">
        <v>356</v>
      </c>
      <c r="E295" s="74">
        <v>27920</v>
      </c>
      <c r="F295" s="74">
        <v>32160</v>
      </c>
      <c r="G295" s="74">
        <v>2680</v>
      </c>
      <c r="H295" s="74">
        <v>27600</v>
      </c>
      <c r="I295" s="74">
        <v>2300</v>
      </c>
      <c r="J295" s="74">
        <v>24000</v>
      </c>
      <c r="K295" s="74">
        <v>2000</v>
      </c>
    </row>
    <row r="296" spans="1:11">
      <c r="A296" s="74">
        <v>9</v>
      </c>
      <c r="B296" s="74">
        <v>6260100</v>
      </c>
      <c r="C296" s="74"/>
      <c r="D296" s="74" t="s">
        <v>361</v>
      </c>
      <c r="E296" s="74">
        <v>23080</v>
      </c>
      <c r="F296" s="74">
        <v>24600</v>
      </c>
      <c r="G296" s="74">
        <v>2050</v>
      </c>
      <c r="H296" s="74">
        <v>22800</v>
      </c>
      <c r="I296" s="74">
        <v>1900</v>
      </c>
      <c r="J296" s="74">
        <v>21840</v>
      </c>
      <c r="K296" s="74">
        <v>1820</v>
      </c>
    </row>
    <row r="297" spans="1:11">
      <c r="A297" s="74">
        <v>10</v>
      </c>
      <c r="B297" s="74">
        <v>6270000</v>
      </c>
      <c r="C297" s="74"/>
      <c r="D297" s="74" t="s">
        <v>687</v>
      </c>
      <c r="E297" s="74">
        <v>21160</v>
      </c>
      <c r="F297" s="74">
        <v>22320</v>
      </c>
      <c r="G297" s="74">
        <v>1860</v>
      </c>
      <c r="H297" s="74">
        <v>21000</v>
      </c>
      <c r="I297" s="74">
        <v>1750</v>
      </c>
      <c r="J297" s="74">
        <v>20160</v>
      </c>
      <c r="K297" s="74">
        <v>1680</v>
      </c>
    </row>
    <row r="298" spans="1:11">
      <c r="A298" s="74">
        <v>11</v>
      </c>
      <c r="B298" s="74">
        <v>6270100</v>
      </c>
      <c r="C298" s="74"/>
      <c r="D298" s="74" t="s">
        <v>688</v>
      </c>
      <c r="E298" s="74">
        <v>21760</v>
      </c>
      <c r="F298" s="74">
        <v>23040</v>
      </c>
      <c r="G298" s="74">
        <v>1920</v>
      </c>
      <c r="H298" s="74">
        <v>21840</v>
      </c>
      <c r="I298" s="74">
        <v>1820</v>
      </c>
      <c r="J298" s="74">
        <v>20400</v>
      </c>
      <c r="K298" s="74">
        <v>1700</v>
      </c>
    </row>
    <row r="299" spans="1:11" ht="14.25">
      <c r="A299" s="382" t="s">
        <v>655</v>
      </c>
      <c r="B299" s="383"/>
      <c r="C299" s="383"/>
      <c r="D299" s="383"/>
      <c r="E299" s="383"/>
      <c r="F299" s="383"/>
      <c r="G299" s="383"/>
      <c r="H299" s="383"/>
      <c r="I299" s="383"/>
      <c r="J299" s="383"/>
      <c r="K299" s="385"/>
    </row>
    <row r="300" spans="1:11">
      <c r="A300" s="74">
        <v>12</v>
      </c>
      <c r="B300" s="74">
        <v>3020200</v>
      </c>
      <c r="C300" s="74"/>
      <c r="D300" s="74" t="s">
        <v>120</v>
      </c>
      <c r="E300" s="74">
        <v>21800</v>
      </c>
      <c r="F300" s="74">
        <v>23040</v>
      </c>
      <c r="G300" s="74">
        <v>1920</v>
      </c>
      <c r="H300" s="74">
        <v>22200</v>
      </c>
      <c r="I300" s="74">
        <v>1850</v>
      </c>
      <c r="J300" s="74">
        <v>20160</v>
      </c>
      <c r="K300" s="74">
        <v>1680</v>
      </c>
    </row>
    <row r="301" spans="1:11" ht="22.5">
      <c r="A301" s="322" t="s">
        <v>689</v>
      </c>
      <c r="B301" s="322"/>
      <c r="C301" s="322"/>
      <c r="D301" s="322"/>
      <c r="E301" s="322"/>
      <c r="F301" s="322"/>
      <c r="G301" s="322"/>
      <c r="H301" s="322"/>
      <c r="I301" s="322"/>
      <c r="J301" s="322"/>
      <c r="K301" s="322"/>
    </row>
    <row r="302" spans="1:11" ht="14.25">
      <c r="A302" s="395" t="s">
        <v>1</v>
      </c>
      <c r="B302" s="395" t="s">
        <v>534</v>
      </c>
      <c r="C302" s="395" t="s">
        <v>535</v>
      </c>
      <c r="D302" s="396" t="s">
        <v>690</v>
      </c>
      <c r="E302" s="396" t="s">
        <v>691</v>
      </c>
      <c r="F302" s="395" t="s">
        <v>566</v>
      </c>
      <c r="G302" s="395"/>
      <c r="H302" s="395" t="s">
        <v>567</v>
      </c>
      <c r="I302" s="395"/>
      <c r="J302" s="395" t="s">
        <v>568</v>
      </c>
      <c r="K302" s="395"/>
    </row>
    <row r="303" spans="1:11" ht="14.25">
      <c r="A303" s="395"/>
      <c r="B303" s="395"/>
      <c r="C303" s="395"/>
      <c r="D303" s="396"/>
      <c r="E303" s="396"/>
      <c r="F303" s="75" t="s">
        <v>540</v>
      </c>
      <c r="G303" s="75" t="s">
        <v>541</v>
      </c>
      <c r="H303" s="75" t="s">
        <v>540</v>
      </c>
      <c r="I303" s="75" t="s">
        <v>541</v>
      </c>
      <c r="J303" s="75" t="s">
        <v>540</v>
      </c>
      <c r="K303" s="75" t="s">
        <v>541</v>
      </c>
    </row>
    <row r="304" spans="1:11" ht="14.25">
      <c r="A304" s="395" t="s">
        <v>542</v>
      </c>
      <c r="B304" s="395"/>
      <c r="C304" s="395"/>
      <c r="D304" s="395"/>
      <c r="E304" s="395"/>
      <c r="F304" s="395"/>
      <c r="G304" s="395"/>
      <c r="H304" s="395"/>
      <c r="I304" s="395"/>
      <c r="J304" s="395"/>
      <c r="K304" s="395"/>
    </row>
    <row r="305" spans="1:11" ht="14.25">
      <c r="A305" s="75">
        <v>1</v>
      </c>
      <c r="B305" s="75">
        <v>6240101</v>
      </c>
      <c r="C305" s="75" t="s">
        <v>356</v>
      </c>
      <c r="D305" s="75">
        <v>21200</v>
      </c>
      <c r="E305" s="75">
        <v>1767</v>
      </c>
      <c r="F305" s="75">
        <v>22800</v>
      </c>
      <c r="G305" s="75">
        <v>1900</v>
      </c>
      <c r="H305" s="75">
        <v>21600</v>
      </c>
      <c r="I305" s="75">
        <v>1800</v>
      </c>
      <c r="J305" s="75">
        <v>19200</v>
      </c>
      <c r="K305" s="75">
        <v>1600</v>
      </c>
    </row>
    <row r="306" spans="1:11" ht="14.25">
      <c r="A306" s="395" t="s">
        <v>544</v>
      </c>
      <c r="B306" s="395"/>
      <c r="C306" s="395"/>
      <c r="D306" s="395"/>
      <c r="E306" s="395"/>
      <c r="F306" s="395"/>
      <c r="G306" s="395"/>
      <c r="H306" s="395"/>
      <c r="I306" s="395"/>
      <c r="J306" s="395"/>
      <c r="K306" s="395"/>
    </row>
    <row r="307" spans="1:11" ht="14.25">
      <c r="A307" s="75">
        <v>2</v>
      </c>
      <c r="B307" s="75">
        <v>6270300</v>
      </c>
      <c r="C307" s="75" t="s">
        <v>640</v>
      </c>
      <c r="D307" s="75">
        <v>20800</v>
      </c>
      <c r="E307" s="75">
        <v>1733</v>
      </c>
      <c r="F307" s="75">
        <v>22800</v>
      </c>
      <c r="G307" s="75">
        <v>1900</v>
      </c>
      <c r="H307" s="75">
        <v>20400</v>
      </c>
      <c r="I307" s="75">
        <v>1700</v>
      </c>
      <c r="J307" s="75">
        <v>19200</v>
      </c>
      <c r="K307" s="75">
        <v>1600</v>
      </c>
    </row>
    <row r="308" spans="1:11" ht="14.25">
      <c r="A308" s="75">
        <v>3</v>
      </c>
      <c r="B308" s="75">
        <v>3020191</v>
      </c>
      <c r="C308" s="75" t="s">
        <v>546</v>
      </c>
      <c r="D308" s="75">
        <v>19800</v>
      </c>
      <c r="E308" s="75">
        <v>1650</v>
      </c>
      <c r="F308" s="75">
        <v>20400</v>
      </c>
      <c r="G308" s="75">
        <v>1700</v>
      </c>
      <c r="H308" s="75">
        <v>19800</v>
      </c>
      <c r="I308" s="75">
        <v>1650</v>
      </c>
      <c r="J308" s="75">
        <v>19200</v>
      </c>
      <c r="K308" s="75">
        <v>1600</v>
      </c>
    </row>
    <row r="309" spans="1:11" ht="14.25">
      <c r="A309" s="75">
        <v>4</v>
      </c>
      <c r="B309" s="75">
        <v>4010101</v>
      </c>
      <c r="C309" s="75" t="s">
        <v>138</v>
      </c>
      <c r="D309" s="75">
        <v>21600</v>
      </c>
      <c r="E309" s="75">
        <v>1800</v>
      </c>
      <c r="F309" s="75">
        <v>22800</v>
      </c>
      <c r="G309" s="75">
        <v>1900</v>
      </c>
      <c r="H309" s="75">
        <v>21600</v>
      </c>
      <c r="I309" s="75">
        <v>1800</v>
      </c>
      <c r="J309" s="75">
        <v>20400</v>
      </c>
      <c r="K309" s="75">
        <v>1700</v>
      </c>
    </row>
    <row r="310" spans="1:11" ht="14.25">
      <c r="A310" s="75">
        <v>5</v>
      </c>
      <c r="B310" s="75">
        <v>4010102</v>
      </c>
      <c r="C310" s="75" t="s">
        <v>139</v>
      </c>
      <c r="D310" s="75">
        <v>22200</v>
      </c>
      <c r="E310" s="75">
        <v>1850</v>
      </c>
      <c r="F310" s="75">
        <v>23400</v>
      </c>
      <c r="G310" s="75">
        <v>1950</v>
      </c>
      <c r="H310" s="75">
        <v>22200</v>
      </c>
      <c r="I310" s="75">
        <v>1850</v>
      </c>
      <c r="J310" s="75">
        <v>21000</v>
      </c>
      <c r="K310" s="75">
        <v>1750</v>
      </c>
    </row>
    <row r="311" spans="1:11" ht="14.25">
      <c r="A311" s="75">
        <v>6</v>
      </c>
      <c r="B311" s="75">
        <v>4070304</v>
      </c>
      <c r="C311" s="75" t="s">
        <v>211</v>
      </c>
      <c r="D311" s="75">
        <v>19800</v>
      </c>
      <c r="E311" s="75">
        <v>1650</v>
      </c>
      <c r="F311" s="75">
        <v>20400</v>
      </c>
      <c r="G311" s="75">
        <v>1700</v>
      </c>
      <c r="H311" s="75">
        <v>19800</v>
      </c>
      <c r="I311" s="75">
        <v>1650</v>
      </c>
      <c r="J311" s="75">
        <v>19200</v>
      </c>
      <c r="K311" s="75">
        <v>1600</v>
      </c>
    </row>
    <row r="312" spans="1:11" ht="14.25">
      <c r="A312" s="395" t="s">
        <v>548</v>
      </c>
      <c r="B312" s="395"/>
      <c r="C312" s="395"/>
      <c r="D312" s="395"/>
      <c r="E312" s="395"/>
      <c r="F312" s="395"/>
      <c r="G312" s="395"/>
      <c r="H312" s="395"/>
      <c r="I312" s="395"/>
      <c r="J312" s="395"/>
      <c r="K312" s="395"/>
    </row>
    <row r="313" spans="1:11" ht="14.25">
      <c r="A313" s="75">
        <v>7</v>
      </c>
      <c r="B313" s="75">
        <v>4040102</v>
      </c>
      <c r="C313" s="75" t="s">
        <v>178</v>
      </c>
      <c r="D313" s="75">
        <v>20400</v>
      </c>
      <c r="E313" s="75">
        <v>1700</v>
      </c>
      <c r="F313" s="75">
        <v>21600</v>
      </c>
      <c r="G313" s="75">
        <v>1800</v>
      </c>
      <c r="H313" s="75">
        <v>20400</v>
      </c>
      <c r="I313" s="75">
        <v>1700</v>
      </c>
      <c r="J313" s="75">
        <v>19200</v>
      </c>
      <c r="K313" s="75">
        <v>1600</v>
      </c>
    </row>
    <row r="314" spans="1:11" ht="14.25">
      <c r="A314" s="75">
        <v>8</v>
      </c>
      <c r="B314" s="75">
        <v>4030501</v>
      </c>
      <c r="C314" s="75" t="s">
        <v>173</v>
      </c>
      <c r="D314" s="75">
        <v>20400</v>
      </c>
      <c r="E314" s="75">
        <v>1700</v>
      </c>
      <c r="F314" s="75">
        <v>21600</v>
      </c>
      <c r="G314" s="75">
        <v>1800</v>
      </c>
      <c r="H314" s="75">
        <v>20400</v>
      </c>
      <c r="I314" s="75">
        <v>1700</v>
      </c>
      <c r="J314" s="75">
        <v>19200</v>
      </c>
      <c r="K314" s="75">
        <v>1600</v>
      </c>
    </row>
    <row r="315" spans="1:11" ht="14.25">
      <c r="A315" s="75">
        <v>9</v>
      </c>
      <c r="B315" s="75">
        <v>4030101</v>
      </c>
      <c r="C315" s="75" t="s">
        <v>163</v>
      </c>
      <c r="D315" s="75">
        <v>37200</v>
      </c>
      <c r="E315" s="75">
        <v>3100</v>
      </c>
      <c r="F315" s="75">
        <v>39600</v>
      </c>
      <c r="G315" s="75">
        <v>3300</v>
      </c>
      <c r="H315" s="75">
        <v>37200</v>
      </c>
      <c r="I315" s="75">
        <v>3100</v>
      </c>
      <c r="J315" s="75">
        <v>34800</v>
      </c>
      <c r="K315" s="75">
        <v>2900</v>
      </c>
    </row>
    <row r="316" spans="1:11" ht="14.25">
      <c r="A316" s="75">
        <v>10</v>
      </c>
      <c r="B316" s="75">
        <v>4030102</v>
      </c>
      <c r="C316" s="75" t="s">
        <v>164</v>
      </c>
      <c r="D316" s="75">
        <v>31200</v>
      </c>
      <c r="E316" s="75">
        <v>2600</v>
      </c>
      <c r="F316" s="75">
        <v>34800</v>
      </c>
      <c r="G316" s="75">
        <v>2900</v>
      </c>
      <c r="H316" s="75">
        <v>31200</v>
      </c>
      <c r="I316" s="75">
        <v>2600</v>
      </c>
      <c r="J316" s="75">
        <v>27600</v>
      </c>
      <c r="K316" s="75">
        <v>2300</v>
      </c>
    </row>
    <row r="317" spans="1:11" ht="14.25">
      <c r="A317" s="75">
        <v>11</v>
      </c>
      <c r="B317" s="75">
        <v>4040100</v>
      </c>
      <c r="C317" s="75" t="s">
        <v>692</v>
      </c>
      <c r="D317" s="75">
        <v>20400</v>
      </c>
      <c r="E317" s="75">
        <v>1700</v>
      </c>
      <c r="F317" s="75">
        <v>21600</v>
      </c>
      <c r="G317" s="75">
        <v>1800</v>
      </c>
      <c r="H317" s="75">
        <v>20400</v>
      </c>
      <c r="I317" s="75">
        <v>1700</v>
      </c>
      <c r="J317" s="75">
        <v>19200</v>
      </c>
      <c r="K317" s="75">
        <v>1600</v>
      </c>
    </row>
    <row r="318" spans="1:11" ht="14.25">
      <c r="A318" s="75">
        <v>12</v>
      </c>
      <c r="B318" s="75">
        <v>4040101</v>
      </c>
      <c r="C318" s="75" t="s">
        <v>177</v>
      </c>
      <c r="D318" s="75">
        <v>20400</v>
      </c>
      <c r="E318" s="75">
        <v>1700</v>
      </c>
      <c r="F318" s="75">
        <v>21600</v>
      </c>
      <c r="G318" s="75">
        <v>1800</v>
      </c>
      <c r="H318" s="75">
        <v>20400</v>
      </c>
      <c r="I318" s="75">
        <v>1700</v>
      </c>
      <c r="J318" s="75">
        <v>19200</v>
      </c>
      <c r="K318" s="75">
        <v>1600</v>
      </c>
    </row>
    <row r="319" spans="1:11" ht="22.5">
      <c r="A319" s="322" t="s">
        <v>693</v>
      </c>
      <c r="B319" s="322"/>
      <c r="C319" s="322"/>
      <c r="D319" s="322"/>
      <c r="E319" s="322"/>
      <c r="F319" s="322"/>
      <c r="G319" s="322"/>
      <c r="H319" s="322"/>
      <c r="I319" s="322"/>
      <c r="J319" s="322"/>
      <c r="K319" s="322"/>
    </row>
    <row r="320" spans="1:11">
      <c r="A320" s="397" t="s">
        <v>1</v>
      </c>
      <c r="B320" s="381" t="s">
        <v>694</v>
      </c>
      <c r="C320" s="397" t="s">
        <v>535</v>
      </c>
      <c r="D320" s="397" t="s">
        <v>536</v>
      </c>
      <c r="E320" s="397"/>
      <c r="F320" s="397" t="s">
        <v>537</v>
      </c>
      <c r="G320" s="397"/>
      <c r="H320" s="397" t="s">
        <v>538</v>
      </c>
      <c r="I320" s="397"/>
      <c r="J320" s="397" t="s">
        <v>539</v>
      </c>
      <c r="K320" s="397"/>
    </row>
    <row r="321" spans="1:11">
      <c r="A321" s="397"/>
      <c r="B321" s="381"/>
      <c r="C321" s="397"/>
      <c r="D321" s="76" t="s">
        <v>540</v>
      </c>
      <c r="E321" s="76" t="s">
        <v>541</v>
      </c>
      <c r="F321" s="76" t="s">
        <v>540</v>
      </c>
      <c r="G321" s="76" t="s">
        <v>541</v>
      </c>
      <c r="H321" s="76" t="s">
        <v>540</v>
      </c>
      <c r="I321" s="76" t="s">
        <v>541</v>
      </c>
      <c r="J321" s="76" t="s">
        <v>540</v>
      </c>
      <c r="K321" s="76" t="s">
        <v>541</v>
      </c>
    </row>
    <row r="322" spans="1:11" ht="14.25">
      <c r="A322" s="398" t="s">
        <v>664</v>
      </c>
      <c r="B322" s="398"/>
      <c r="C322" s="398"/>
      <c r="D322" s="398"/>
      <c r="E322" s="398"/>
      <c r="F322" s="398"/>
      <c r="G322" s="398"/>
      <c r="H322" s="398"/>
      <c r="I322" s="398"/>
      <c r="J322" s="398"/>
      <c r="K322" s="398"/>
    </row>
    <row r="323" spans="1:11">
      <c r="A323" s="76">
        <v>1</v>
      </c>
      <c r="B323" s="76">
        <v>4030000</v>
      </c>
      <c r="C323" s="76" t="s">
        <v>173</v>
      </c>
      <c r="D323" s="76">
        <v>33200</v>
      </c>
      <c r="E323" s="76">
        <v>2767</v>
      </c>
      <c r="F323" s="76">
        <v>36000</v>
      </c>
      <c r="G323" s="76">
        <v>3000</v>
      </c>
      <c r="H323" s="76">
        <v>33600</v>
      </c>
      <c r="I323" s="76">
        <v>2800</v>
      </c>
      <c r="J323" s="76">
        <v>30000</v>
      </c>
      <c r="K323" s="76">
        <v>2500</v>
      </c>
    </row>
    <row r="324" spans="1:11">
      <c r="A324" s="76">
        <v>2</v>
      </c>
      <c r="B324" s="76">
        <v>4030101</v>
      </c>
      <c r="C324" s="76" t="s">
        <v>163</v>
      </c>
      <c r="D324" s="76">
        <v>78000</v>
      </c>
      <c r="E324" s="76">
        <v>6500</v>
      </c>
      <c r="F324" s="76">
        <v>96000</v>
      </c>
      <c r="G324" s="76">
        <v>8000</v>
      </c>
      <c r="H324" s="76">
        <v>72000</v>
      </c>
      <c r="I324" s="76">
        <v>6000</v>
      </c>
      <c r="J324" s="76">
        <v>66000</v>
      </c>
      <c r="K324" s="76">
        <v>5500</v>
      </c>
    </row>
    <row r="325" spans="1:11">
      <c r="A325" s="76">
        <v>3</v>
      </c>
      <c r="B325" s="76">
        <v>4040102</v>
      </c>
      <c r="C325" s="76" t="s">
        <v>178</v>
      </c>
      <c r="D325" s="76">
        <v>24000</v>
      </c>
      <c r="E325" s="76">
        <v>2000</v>
      </c>
      <c r="F325" s="76">
        <v>25200</v>
      </c>
      <c r="G325" s="76">
        <v>2100</v>
      </c>
      <c r="H325" s="76">
        <v>24000</v>
      </c>
      <c r="I325" s="76">
        <v>2000</v>
      </c>
      <c r="J325" s="76">
        <v>22800</v>
      </c>
      <c r="K325" s="77">
        <v>1900</v>
      </c>
    </row>
    <row r="326" spans="1:11" ht="14.25">
      <c r="A326" s="398" t="s">
        <v>695</v>
      </c>
      <c r="B326" s="398"/>
      <c r="C326" s="398"/>
      <c r="D326" s="398"/>
      <c r="E326" s="398"/>
      <c r="F326" s="398"/>
      <c r="G326" s="398"/>
      <c r="H326" s="398"/>
      <c r="I326" s="398"/>
      <c r="J326" s="398"/>
      <c r="K326" s="398"/>
    </row>
    <row r="327" spans="1:11">
      <c r="A327" s="76">
        <v>4</v>
      </c>
      <c r="B327" s="76">
        <v>6060102</v>
      </c>
      <c r="C327" s="76" t="s">
        <v>287</v>
      </c>
      <c r="D327" s="76">
        <v>54000</v>
      </c>
      <c r="E327" s="76">
        <v>4500</v>
      </c>
      <c r="F327" s="76">
        <v>78000</v>
      </c>
      <c r="G327" s="76">
        <v>6500</v>
      </c>
      <c r="H327" s="76">
        <v>54000</v>
      </c>
      <c r="I327" s="76">
        <v>4500</v>
      </c>
      <c r="J327" s="76">
        <v>30000</v>
      </c>
      <c r="K327" s="76">
        <v>2500</v>
      </c>
    </row>
    <row r="328" spans="1:11">
      <c r="A328" s="76">
        <v>5</v>
      </c>
      <c r="B328" s="76">
        <v>6040100</v>
      </c>
      <c r="C328" s="76" t="s">
        <v>696</v>
      </c>
      <c r="D328" s="76">
        <v>21333</v>
      </c>
      <c r="E328" s="76">
        <v>5333</v>
      </c>
      <c r="F328" s="76">
        <v>28000</v>
      </c>
      <c r="G328" s="76">
        <v>7000</v>
      </c>
      <c r="H328" s="76">
        <v>20000</v>
      </c>
      <c r="I328" s="76">
        <v>5000</v>
      </c>
      <c r="J328" s="76">
        <v>16000</v>
      </c>
      <c r="K328" s="76">
        <v>4000</v>
      </c>
    </row>
    <row r="329" spans="1:11">
      <c r="A329" s="76">
        <v>6</v>
      </c>
      <c r="B329" s="76">
        <v>6270100</v>
      </c>
      <c r="C329" s="76" t="s">
        <v>364</v>
      </c>
      <c r="D329" s="76">
        <v>29333</v>
      </c>
      <c r="E329" s="76">
        <v>7333</v>
      </c>
      <c r="F329" s="76">
        <v>40000</v>
      </c>
      <c r="G329" s="76">
        <v>10000</v>
      </c>
      <c r="H329" s="76">
        <v>28000</v>
      </c>
      <c r="I329" s="76">
        <v>7000</v>
      </c>
      <c r="J329" s="76">
        <v>20000</v>
      </c>
      <c r="K329" s="76">
        <v>5000</v>
      </c>
    </row>
    <row r="330" spans="1:11">
      <c r="A330" s="76">
        <v>7</v>
      </c>
      <c r="B330" s="76">
        <v>6040205</v>
      </c>
      <c r="C330" s="76" t="s">
        <v>267</v>
      </c>
      <c r="D330" s="76">
        <v>54000</v>
      </c>
      <c r="E330" s="76">
        <v>4500</v>
      </c>
      <c r="F330" s="76">
        <v>78000</v>
      </c>
      <c r="G330" s="76">
        <v>6500</v>
      </c>
      <c r="H330" s="76">
        <v>48000</v>
      </c>
      <c r="I330" s="76">
        <v>4000</v>
      </c>
      <c r="J330" s="76">
        <v>36000</v>
      </c>
      <c r="K330" s="77">
        <v>3000</v>
      </c>
    </row>
    <row r="331" spans="1:11">
      <c r="A331" s="76">
        <v>8</v>
      </c>
      <c r="B331" s="76">
        <v>6270300</v>
      </c>
      <c r="C331" s="76" t="s">
        <v>640</v>
      </c>
      <c r="D331" s="76">
        <v>27600</v>
      </c>
      <c r="E331" s="76">
        <v>4600</v>
      </c>
      <c r="F331" s="76">
        <v>32400</v>
      </c>
      <c r="G331" s="76">
        <v>5400</v>
      </c>
      <c r="H331" s="76">
        <v>27000</v>
      </c>
      <c r="I331" s="76">
        <v>4500</v>
      </c>
      <c r="J331" s="76">
        <v>23400</v>
      </c>
      <c r="K331" s="76">
        <v>3900</v>
      </c>
    </row>
    <row r="332" spans="1:11">
      <c r="A332" s="76">
        <v>9</v>
      </c>
      <c r="B332" s="76">
        <v>6230200</v>
      </c>
      <c r="C332" s="76" t="s">
        <v>345</v>
      </c>
      <c r="D332" s="76">
        <v>44866</v>
      </c>
      <c r="E332" s="76">
        <v>7477</v>
      </c>
      <c r="F332" s="76">
        <v>50000</v>
      </c>
      <c r="G332" s="76">
        <v>8333</v>
      </c>
      <c r="H332" s="76">
        <v>43200</v>
      </c>
      <c r="I332" s="76">
        <v>7200</v>
      </c>
      <c r="J332" s="76">
        <v>41400</v>
      </c>
      <c r="K332" s="76">
        <v>6900</v>
      </c>
    </row>
    <row r="333" spans="1:11">
      <c r="A333" s="76">
        <v>10</v>
      </c>
      <c r="B333" s="76">
        <v>6230400</v>
      </c>
      <c r="C333" s="76" t="s">
        <v>347</v>
      </c>
      <c r="D333" s="76">
        <v>58800</v>
      </c>
      <c r="E333" s="76">
        <v>9800</v>
      </c>
      <c r="F333" s="76">
        <v>72000</v>
      </c>
      <c r="G333" s="76">
        <v>12000</v>
      </c>
      <c r="H333" s="76">
        <v>54000</v>
      </c>
      <c r="I333" s="76">
        <v>9000</v>
      </c>
      <c r="J333" s="76">
        <v>50400</v>
      </c>
      <c r="K333" s="76">
        <v>8400</v>
      </c>
    </row>
    <row r="334" spans="1:11">
      <c r="A334" s="76">
        <v>11</v>
      </c>
      <c r="B334" s="76">
        <v>6150300</v>
      </c>
      <c r="C334" s="76" t="s">
        <v>353</v>
      </c>
      <c r="D334" s="76">
        <v>63266</v>
      </c>
      <c r="E334" s="76">
        <v>10544</v>
      </c>
      <c r="F334" s="76">
        <v>80000</v>
      </c>
      <c r="G334" s="76">
        <v>13333</v>
      </c>
      <c r="H334" s="76">
        <v>63000</v>
      </c>
      <c r="I334" s="76">
        <v>10500</v>
      </c>
      <c r="J334" s="76">
        <v>46800</v>
      </c>
      <c r="K334" s="76">
        <v>7800</v>
      </c>
    </row>
    <row r="335" spans="1:11">
      <c r="A335" s="78" t="s">
        <v>697</v>
      </c>
      <c r="B335" s="78"/>
      <c r="C335" s="78"/>
      <c r="D335" s="78"/>
      <c r="E335" s="78"/>
      <c r="F335" s="78"/>
      <c r="G335" s="78"/>
      <c r="H335" s="78"/>
      <c r="I335" s="78"/>
      <c r="J335" s="78"/>
      <c r="K335" s="78"/>
    </row>
  </sheetData>
  <mergeCells count="186"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F117:G117"/>
    <mergeCell ref="B117:C118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J320:K320"/>
    <mergeCell ref="A322:K322"/>
    <mergeCell ref="A326:K326"/>
    <mergeCell ref="B119:C119"/>
    <mergeCell ref="B120:C120"/>
    <mergeCell ref="B121:C121"/>
    <mergeCell ref="B122:C122"/>
    <mergeCell ref="B123:C123"/>
    <mergeCell ref="D117:E117"/>
    <mergeCell ref="A304:K304"/>
    <mergeCell ref="A306:K306"/>
    <mergeCell ref="A312:K312"/>
    <mergeCell ref="A319:K319"/>
    <mergeCell ref="A320:A321"/>
    <mergeCell ref="B320:B321"/>
    <mergeCell ref="C320:C321"/>
    <mergeCell ref="D320:E320"/>
    <mergeCell ref="F320:G320"/>
    <mergeCell ref="H320:I320"/>
    <mergeCell ref="J126:K126"/>
    <mergeCell ref="B126:C127"/>
    <mergeCell ref="B128:C128"/>
    <mergeCell ref="B129:C129"/>
    <mergeCell ref="B130:C130"/>
    <mergeCell ref="A299:K299"/>
    <mergeCell ref="A301:K301"/>
    <mergeCell ref="A302:A303"/>
    <mergeCell ref="B302:B303"/>
    <mergeCell ref="C302:C303"/>
    <mergeCell ref="D302:D303"/>
    <mergeCell ref="E302:E303"/>
    <mergeCell ref="F302:G302"/>
    <mergeCell ref="H302:I302"/>
    <mergeCell ref="J302:K302"/>
    <mergeCell ref="F283:G283"/>
    <mergeCell ref="H283:I283"/>
    <mergeCell ref="J283:K283"/>
    <mergeCell ref="A285:K285"/>
    <mergeCell ref="A291:K291"/>
    <mergeCell ref="A293:K293"/>
    <mergeCell ref="J265:K265"/>
    <mergeCell ref="A267:K267"/>
    <mergeCell ref="A270:K270"/>
    <mergeCell ref="A278:K278"/>
    <mergeCell ref="A282:K282"/>
    <mergeCell ref="A283:A284"/>
    <mergeCell ref="B283:B284"/>
    <mergeCell ref="C283:C284"/>
    <mergeCell ref="D283:D284"/>
    <mergeCell ref="E283:E284"/>
    <mergeCell ref="A265:A266"/>
    <mergeCell ref="B265:B266"/>
    <mergeCell ref="C265:C266"/>
    <mergeCell ref="D265:E265"/>
    <mergeCell ref="F265:G265"/>
    <mergeCell ref="H265:I265"/>
    <mergeCell ref="J243:K243"/>
    <mergeCell ref="A245:K245"/>
    <mergeCell ref="A252:K252"/>
    <mergeCell ref="A254:K254"/>
    <mergeCell ref="A261:K261"/>
    <mergeCell ref="A264:K264"/>
    <mergeCell ref="A243:A244"/>
    <mergeCell ref="B243:B244"/>
    <mergeCell ref="C243:C244"/>
    <mergeCell ref="D243:E243"/>
    <mergeCell ref="F243:G243"/>
    <mergeCell ref="H243:I243"/>
    <mergeCell ref="J223:K223"/>
    <mergeCell ref="A225:K225"/>
    <mergeCell ref="A227:K227"/>
    <mergeCell ref="A233:K233"/>
    <mergeCell ref="A236:K236"/>
    <mergeCell ref="A242:K242"/>
    <mergeCell ref="A207:K207"/>
    <mergeCell ref="A210:K210"/>
    <mergeCell ref="A217:K217"/>
    <mergeCell ref="A222:K222"/>
    <mergeCell ref="A223:A224"/>
    <mergeCell ref="B223:B224"/>
    <mergeCell ref="C223:C224"/>
    <mergeCell ref="D223:E223"/>
    <mergeCell ref="F223:G223"/>
    <mergeCell ref="H223:I223"/>
    <mergeCell ref="A196:K196"/>
    <mergeCell ref="A203:K204"/>
    <mergeCell ref="A205:A206"/>
    <mergeCell ref="B205:B206"/>
    <mergeCell ref="C205:C206"/>
    <mergeCell ref="D205:E205"/>
    <mergeCell ref="F205:G205"/>
    <mergeCell ref="H205:I205"/>
    <mergeCell ref="J205:K205"/>
    <mergeCell ref="H169:I169"/>
    <mergeCell ref="J169:K169"/>
    <mergeCell ref="A171:K171"/>
    <mergeCell ref="A174:K174"/>
    <mergeCell ref="A178:K178"/>
    <mergeCell ref="A181:K181"/>
    <mergeCell ref="A98:K98"/>
    <mergeCell ref="A103:K103"/>
    <mergeCell ref="A111:K111"/>
    <mergeCell ref="A113:K113"/>
    <mergeCell ref="A168:K168"/>
    <mergeCell ref="A169:A170"/>
    <mergeCell ref="B169:B170"/>
    <mergeCell ref="C169:C170"/>
    <mergeCell ref="D169:E169"/>
    <mergeCell ref="F169:G169"/>
    <mergeCell ref="A117:A118"/>
    <mergeCell ref="A126:A127"/>
    <mergeCell ref="D126:E126"/>
    <mergeCell ref="F126:G126"/>
    <mergeCell ref="H126:I126"/>
    <mergeCell ref="B131:C131"/>
    <mergeCell ref="H117:I117"/>
    <mergeCell ref="J117:K117"/>
    <mergeCell ref="H48:I48"/>
    <mergeCell ref="J48:K48"/>
    <mergeCell ref="A50:K50"/>
    <mergeCell ref="A57:K57"/>
    <mergeCell ref="A79:K79"/>
    <mergeCell ref="A83:K83"/>
    <mergeCell ref="A35:K35"/>
    <mergeCell ref="A39:K39"/>
    <mergeCell ref="A42:K42"/>
    <mergeCell ref="A45:K45"/>
    <mergeCell ref="A47:K47"/>
    <mergeCell ref="A48:A49"/>
    <mergeCell ref="B48:B49"/>
    <mergeCell ref="C48:C49"/>
    <mergeCell ref="D48:E48"/>
    <mergeCell ref="F48:G48"/>
    <mergeCell ref="A5:K5"/>
    <mergeCell ref="A9:K9"/>
    <mergeCell ref="A17:K17"/>
    <mergeCell ref="A22:K22"/>
    <mergeCell ref="A26:K26"/>
    <mergeCell ref="A31:K31"/>
    <mergeCell ref="A1:K1"/>
    <mergeCell ref="A2:K2"/>
    <mergeCell ref="A3:A4"/>
    <mergeCell ref="B3:B4"/>
    <mergeCell ref="C3:C4"/>
    <mergeCell ref="D3:E3"/>
    <mergeCell ref="F3:G3"/>
    <mergeCell ref="H3:I3"/>
    <mergeCell ref="J3:K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A127" workbookViewId="0">
      <selection activeCell="C143" sqref="C143"/>
    </sheetView>
  </sheetViews>
  <sheetFormatPr defaultRowHeight="13.5"/>
  <cols>
    <col min="1" max="1" width="19.25" customWidth="1"/>
    <col min="2" max="2" width="27.25" customWidth="1"/>
    <col min="3" max="3" width="13.75" customWidth="1"/>
    <col min="4" max="4" width="14.75" customWidth="1"/>
    <col min="5" max="5" width="12.875" customWidth="1"/>
    <col min="6" max="6" width="17.125" customWidth="1"/>
  </cols>
  <sheetData>
    <row r="1" spans="1:6" ht="40.5" customHeight="1">
      <c r="A1" s="406" t="s">
        <v>1276</v>
      </c>
      <c r="B1" s="406"/>
      <c r="C1" s="406"/>
      <c r="D1" s="406"/>
      <c r="E1" s="406"/>
      <c r="F1" s="406"/>
    </row>
    <row r="2" spans="1:6" ht="27" customHeight="1">
      <c r="A2" s="407" t="s">
        <v>700</v>
      </c>
      <c r="B2" s="407" t="s">
        <v>701</v>
      </c>
      <c r="C2" s="408" t="s">
        <v>702</v>
      </c>
      <c r="D2" s="408"/>
      <c r="E2" s="408"/>
      <c r="F2" s="408"/>
    </row>
    <row r="3" spans="1:6" ht="27" customHeight="1">
      <c r="A3" s="407"/>
      <c r="B3" s="407"/>
      <c r="C3" s="86" t="s">
        <v>3</v>
      </c>
      <c r="D3" s="86" t="s">
        <v>4</v>
      </c>
      <c r="E3" s="86" t="s">
        <v>5</v>
      </c>
      <c r="F3" s="86" t="s">
        <v>6</v>
      </c>
    </row>
    <row r="4" spans="1:6" ht="27" customHeight="1">
      <c r="A4" s="404" t="s">
        <v>703</v>
      </c>
      <c r="B4" s="87" t="s">
        <v>704</v>
      </c>
      <c r="C4" s="88">
        <v>10500</v>
      </c>
      <c r="D4" s="88">
        <v>8150</v>
      </c>
      <c r="E4" s="88">
        <v>6340</v>
      </c>
      <c r="F4" s="88">
        <f>(C4+D4+E4)/3</f>
        <v>8330</v>
      </c>
    </row>
    <row r="5" spans="1:6" ht="27" customHeight="1">
      <c r="A5" s="404"/>
      <c r="B5" s="87" t="s">
        <v>705</v>
      </c>
      <c r="C5" s="88">
        <v>7940</v>
      </c>
      <c r="D5" s="88">
        <v>6020</v>
      </c>
      <c r="E5" s="88">
        <v>4810</v>
      </c>
      <c r="F5" s="88">
        <f t="shared" ref="F5:F68" si="0">(C5+D5+E5)/3</f>
        <v>6256.666666666667</v>
      </c>
    </row>
    <row r="6" spans="1:6" ht="27" customHeight="1">
      <c r="A6" s="404"/>
      <c r="B6" s="87" t="s">
        <v>706</v>
      </c>
      <c r="C6" s="88">
        <v>6010</v>
      </c>
      <c r="D6" s="88">
        <v>4750</v>
      </c>
      <c r="E6" s="88">
        <v>3600</v>
      </c>
      <c r="F6" s="88">
        <f t="shared" si="0"/>
        <v>4786.666666666667</v>
      </c>
    </row>
    <row r="7" spans="1:6" ht="27" customHeight="1">
      <c r="A7" s="404"/>
      <c r="B7" s="87" t="s">
        <v>145</v>
      </c>
      <c r="C7" s="88">
        <v>4390</v>
      </c>
      <c r="D7" s="88">
        <v>3500</v>
      </c>
      <c r="E7" s="88">
        <v>2810</v>
      </c>
      <c r="F7" s="88">
        <f t="shared" si="0"/>
        <v>3566.6666666666665</v>
      </c>
    </row>
    <row r="8" spans="1:6" ht="27" customHeight="1">
      <c r="A8" s="404"/>
      <c r="B8" s="87" t="s">
        <v>153</v>
      </c>
      <c r="C8" s="88">
        <v>3900</v>
      </c>
      <c r="D8" s="88">
        <v>2750</v>
      </c>
      <c r="E8" s="88">
        <v>2520</v>
      </c>
      <c r="F8" s="88">
        <f t="shared" si="0"/>
        <v>3056.6666666666665</v>
      </c>
    </row>
    <row r="9" spans="1:6" ht="27" customHeight="1">
      <c r="A9" s="404"/>
      <c r="B9" s="87" t="s">
        <v>707</v>
      </c>
      <c r="C9" s="88">
        <v>3750</v>
      </c>
      <c r="D9" s="88">
        <v>2740</v>
      </c>
      <c r="E9" s="88">
        <v>2350</v>
      </c>
      <c r="F9" s="88">
        <f t="shared" si="0"/>
        <v>2946.6666666666665</v>
      </c>
    </row>
    <row r="10" spans="1:6" ht="27" customHeight="1">
      <c r="A10" s="404"/>
      <c r="B10" s="87" t="s">
        <v>708</v>
      </c>
      <c r="C10" s="88">
        <v>5130</v>
      </c>
      <c r="D10" s="88">
        <v>3650</v>
      </c>
      <c r="E10" s="88">
        <v>2520</v>
      </c>
      <c r="F10" s="88">
        <f t="shared" si="0"/>
        <v>3766.6666666666665</v>
      </c>
    </row>
    <row r="11" spans="1:6" ht="27" customHeight="1">
      <c r="A11" s="404"/>
      <c r="B11" s="87" t="s">
        <v>636</v>
      </c>
      <c r="C11" s="88">
        <v>5130</v>
      </c>
      <c r="D11" s="88">
        <v>3920</v>
      </c>
      <c r="E11" s="88">
        <v>3310</v>
      </c>
      <c r="F11" s="88">
        <f t="shared" si="0"/>
        <v>4120</v>
      </c>
    </row>
    <row r="12" spans="1:6" ht="27" customHeight="1">
      <c r="A12" s="404"/>
      <c r="B12" s="87" t="s">
        <v>72</v>
      </c>
      <c r="C12" s="88">
        <v>4320</v>
      </c>
      <c r="D12" s="88">
        <v>3420</v>
      </c>
      <c r="E12" s="88">
        <v>2840</v>
      </c>
      <c r="F12" s="88">
        <f t="shared" si="0"/>
        <v>3526.6666666666665</v>
      </c>
    </row>
    <row r="13" spans="1:6" ht="27" customHeight="1">
      <c r="A13" s="404"/>
      <c r="B13" s="87" t="s">
        <v>70</v>
      </c>
      <c r="C13" s="88">
        <v>4110</v>
      </c>
      <c r="D13" s="88">
        <v>3400</v>
      </c>
      <c r="E13" s="88">
        <v>2840</v>
      </c>
      <c r="F13" s="88">
        <f t="shared" si="0"/>
        <v>3450</v>
      </c>
    </row>
    <row r="14" spans="1:6" ht="27" customHeight="1">
      <c r="A14" s="404"/>
      <c r="B14" s="87" t="s">
        <v>112</v>
      </c>
      <c r="C14" s="88">
        <v>4000</v>
      </c>
      <c r="D14" s="88">
        <v>3500</v>
      </c>
      <c r="E14" s="88">
        <v>3000</v>
      </c>
      <c r="F14" s="88">
        <f t="shared" si="0"/>
        <v>3500</v>
      </c>
    </row>
    <row r="15" spans="1:6" ht="27" customHeight="1">
      <c r="A15" s="404"/>
      <c r="B15" s="87" t="s">
        <v>709</v>
      </c>
      <c r="C15" s="88">
        <v>4200</v>
      </c>
      <c r="D15" s="88">
        <v>3700</v>
      </c>
      <c r="E15" s="88">
        <v>3300</v>
      </c>
      <c r="F15" s="88">
        <f t="shared" si="0"/>
        <v>3733.3333333333335</v>
      </c>
    </row>
    <row r="16" spans="1:6" ht="27" customHeight="1">
      <c r="A16" s="409" t="s">
        <v>710</v>
      </c>
      <c r="B16" s="87" t="s">
        <v>711</v>
      </c>
      <c r="C16" s="88">
        <v>5270</v>
      </c>
      <c r="D16" s="88">
        <v>4280</v>
      </c>
      <c r="E16" s="88">
        <v>3420</v>
      </c>
      <c r="F16" s="88">
        <f t="shared" si="0"/>
        <v>4323.333333333333</v>
      </c>
    </row>
    <row r="17" spans="1:6" ht="27" customHeight="1">
      <c r="A17" s="409"/>
      <c r="B17" s="87" t="s">
        <v>116</v>
      </c>
      <c r="C17" s="88">
        <v>5100</v>
      </c>
      <c r="D17" s="88">
        <v>4550</v>
      </c>
      <c r="E17" s="88">
        <v>3500</v>
      </c>
      <c r="F17" s="88">
        <f t="shared" si="0"/>
        <v>4383.333333333333</v>
      </c>
    </row>
    <row r="18" spans="1:6" ht="27" customHeight="1">
      <c r="A18" s="409"/>
      <c r="B18" s="87" t="s">
        <v>115</v>
      </c>
      <c r="C18" s="89">
        <v>3680</v>
      </c>
      <c r="D18" s="89">
        <v>3400</v>
      </c>
      <c r="E18" s="89">
        <v>2500</v>
      </c>
      <c r="F18" s="88">
        <f t="shared" si="0"/>
        <v>3193.3333333333335</v>
      </c>
    </row>
    <row r="19" spans="1:6" ht="27" customHeight="1">
      <c r="A19" s="409"/>
      <c r="B19" s="87" t="s">
        <v>712</v>
      </c>
      <c r="C19" s="89">
        <v>4200</v>
      </c>
      <c r="D19" s="89">
        <v>3500</v>
      </c>
      <c r="E19" s="89">
        <v>3000</v>
      </c>
      <c r="F19" s="88">
        <f t="shared" si="0"/>
        <v>3566.6666666666665</v>
      </c>
    </row>
    <row r="20" spans="1:6" ht="27" customHeight="1">
      <c r="A20" s="409"/>
      <c r="B20" s="87" t="s">
        <v>631</v>
      </c>
      <c r="C20" s="88">
        <v>5300</v>
      </c>
      <c r="D20" s="88">
        <v>4200</v>
      </c>
      <c r="E20" s="88">
        <v>2580</v>
      </c>
      <c r="F20" s="88">
        <f t="shared" si="0"/>
        <v>4026.6666666666665</v>
      </c>
    </row>
    <row r="21" spans="1:6" ht="27" customHeight="1">
      <c r="A21" s="409"/>
      <c r="B21" s="87" t="s">
        <v>133</v>
      </c>
      <c r="C21" s="88">
        <v>5200</v>
      </c>
      <c r="D21" s="88">
        <v>4100</v>
      </c>
      <c r="E21" s="88">
        <v>2600</v>
      </c>
      <c r="F21" s="88">
        <f t="shared" si="0"/>
        <v>3966.6666666666665</v>
      </c>
    </row>
    <row r="22" spans="1:6" ht="27" customHeight="1">
      <c r="A22" s="409"/>
      <c r="B22" s="87" t="s">
        <v>713</v>
      </c>
      <c r="C22" s="88">
        <v>5700</v>
      </c>
      <c r="D22" s="88">
        <v>4300</v>
      </c>
      <c r="E22" s="88">
        <v>2700</v>
      </c>
      <c r="F22" s="88">
        <f t="shared" si="0"/>
        <v>4233.333333333333</v>
      </c>
    </row>
    <row r="23" spans="1:6" ht="27" customHeight="1">
      <c r="A23" s="409"/>
      <c r="B23" s="87" t="s">
        <v>714</v>
      </c>
      <c r="C23" s="88">
        <v>5700</v>
      </c>
      <c r="D23" s="88">
        <v>4350</v>
      </c>
      <c r="E23" s="88">
        <v>2750</v>
      </c>
      <c r="F23" s="88">
        <f t="shared" si="0"/>
        <v>4266.666666666667</v>
      </c>
    </row>
    <row r="24" spans="1:6" ht="27" customHeight="1">
      <c r="A24" s="409"/>
      <c r="B24" s="87" t="s">
        <v>715</v>
      </c>
      <c r="C24" s="88">
        <v>5700</v>
      </c>
      <c r="D24" s="88">
        <v>4300</v>
      </c>
      <c r="E24" s="88">
        <v>2750</v>
      </c>
      <c r="F24" s="88">
        <f t="shared" si="0"/>
        <v>4250</v>
      </c>
    </row>
    <row r="25" spans="1:6" ht="27" customHeight="1">
      <c r="A25" s="404" t="s">
        <v>716</v>
      </c>
      <c r="B25" s="87" t="s">
        <v>16</v>
      </c>
      <c r="C25" s="88">
        <v>6000</v>
      </c>
      <c r="D25" s="88">
        <v>4500</v>
      </c>
      <c r="E25" s="88">
        <v>3700</v>
      </c>
      <c r="F25" s="88">
        <f t="shared" si="0"/>
        <v>4733.333333333333</v>
      </c>
    </row>
    <row r="26" spans="1:6" ht="27" customHeight="1">
      <c r="A26" s="404"/>
      <c r="B26" s="87" t="s">
        <v>17</v>
      </c>
      <c r="C26" s="88">
        <v>6000</v>
      </c>
      <c r="D26" s="88">
        <v>4500</v>
      </c>
      <c r="E26" s="88">
        <v>3500</v>
      </c>
      <c r="F26" s="88">
        <f t="shared" si="0"/>
        <v>4666.666666666667</v>
      </c>
    </row>
    <row r="27" spans="1:6" ht="27" customHeight="1">
      <c r="A27" s="404"/>
      <c r="B27" s="87" t="s">
        <v>717</v>
      </c>
      <c r="C27" s="88">
        <v>6800</v>
      </c>
      <c r="D27" s="88">
        <v>5500</v>
      </c>
      <c r="E27" s="88">
        <v>4500</v>
      </c>
      <c r="F27" s="88">
        <f t="shared" si="0"/>
        <v>5600</v>
      </c>
    </row>
    <row r="28" spans="1:6" ht="27" customHeight="1">
      <c r="A28" s="404"/>
      <c r="B28" s="87" t="s">
        <v>173</v>
      </c>
      <c r="C28" s="88">
        <v>3500</v>
      </c>
      <c r="D28" s="88">
        <v>2850</v>
      </c>
      <c r="E28" s="88">
        <v>2500</v>
      </c>
      <c r="F28" s="88">
        <f t="shared" si="0"/>
        <v>2950</v>
      </c>
    </row>
    <row r="29" spans="1:6" ht="27" customHeight="1">
      <c r="A29" s="404"/>
      <c r="B29" s="87" t="s">
        <v>164</v>
      </c>
      <c r="C29" s="88">
        <v>4600</v>
      </c>
      <c r="D29" s="88">
        <v>3800</v>
      </c>
      <c r="E29" s="88">
        <v>3000</v>
      </c>
      <c r="F29" s="88">
        <f t="shared" si="0"/>
        <v>3800</v>
      </c>
    </row>
    <row r="30" spans="1:6" ht="27" customHeight="1">
      <c r="A30" s="404"/>
      <c r="B30" s="87" t="s">
        <v>178</v>
      </c>
      <c r="C30" s="88">
        <v>3500</v>
      </c>
      <c r="D30" s="88">
        <v>3000</v>
      </c>
      <c r="E30" s="88">
        <v>2500</v>
      </c>
      <c r="F30" s="88">
        <f t="shared" si="0"/>
        <v>3000</v>
      </c>
    </row>
    <row r="31" spans="1:6" ht="27" customHeight="1">
      <c r="A31" s="404"/>
      <c r="B31" s="87" t="s">
        <v>718</v>
      </c>
      <c r="C31" s="88">
        <v>6500</v>
      </c>
      <c r="D31" s="88">
        <v>5500</v>
      </c>
      <c r="E31" s="88">
        <v>4000</v>
      </c>
      <c r="F31" s="88">
        <f t="shared" si="0"/>
        <v>5333.333333333333</v>
      </c>
    </row>
    <row r="32" spans="1:6" ht="27" customHeight="1">
      <c r="A32" s="404" t="s">
        <v>719</v>
      </c>
      <c r="B32" s="87" t="s">
        <v>720</v>
      </c>
      <c r="C32" s="88">
        <v>4550</v>
      </c>
      <c r="D32" s="88">
        <v>3500</v>
      </c>
      <c r="E32" s="88">
        <v>2800</v>
      </c>
      <c r="F32" s="88">
        <f t="shared" si="0"/>
        <v>3616.6666666666665</v>
      </c>
    </row>
    <row r="33" spans="1:6" ht="27" customHeight="1">
      <c r="A33" s="404"/>
      <c r="B33" s="87" t="s">
        <v>721</v>
      </c>
      <c r="C33" s="88">
        <v>6800</v>
      </c>
      <c r="D33" s="88">
        <v>5500</v>
      </c>
      <c r="E33" s="88">
        <v>3850</v>
      </c>
      <c r="F33" s="88">
        <f t="shared" si="0"/>
        <v>5383.333333333333</v>
      </c>
    </row>
    <row r="34" spans="1:6" ht="27" customHeight="1">
      <c r="A34" s="404"/>
      <c r="B34" s="87" t="s">
        <v>722</v>
      </c>
      <c r="C34" s="88">
        <v>7050</v>
      </c>
      <c r="D34" s="88">
        <v>5650</v>
      </c>
      <c r="E34" s="88">
        <v>4050</v>
      </c>
      <c r="F34" s="88">
        <f t="shared" si="0"/>
        <v>5583.333333333333</v>
      </c>
    </row>
    <row r="35" spans="1:6" ht="27" customHeight="1">
      <c r="A35" s="404"/>
      <c r="B35" s="87" t="s">
        <v>723</v>
      </c>
      <c r="C35" s="88">
        <v>5050</v>
      </c>
      <c r="D35" s="88">
        <v>4220</v>
      </c>
      <c r="E35" s="88">
        <v>3800</v>
      </c>
      <c r="F35" s="88">
        <f t="shared" si="0"/>
        <v>4356.666666666667</v>
      </c>
    </row>
    <row r="36" spans="1:6" ht="27" customHeight="1">
      <c r="A36" s="404"/>
      <c r="B36" s="87" t="s">
        <v>724</v>
      </c>
      <c r="C36" s="88">
        <v>6550</v>
      </c>
      <c r="D36" s="88">
        <v>5500</v>
      </c>
      <c r="E36" s="88">
        <v>4800</v>
      </c>
      <c r="F36" s="88">
        <f t="shared" si="0"/>
        <v>5616.666666666667</v>
      </c>
    </row>
    <row r="37" spans="1:6" ht="27" customHeight="1">
      <c r="A37" s="404"/>
      <c r="B37" s="87" t="s">
        <v>725</v>
      </c>
      <c r="C37" s="88">
        <v>8000</v>
      </c>
      <c r="D37" s="88">
        <v>7000</v>
      </c>
      <c r="E37" s="88">
        <v>6000</v>
      </c>
      <c r="F37" s="88">
        <f t="shared" si="0"/>
        <v>7000</v>
      </c>
    </row>
    <row r="38" spans="1:6" ht="27" customHeight="1">
      <c r="A38" s="404" t="s">
        <v>719</v>
      </c>
      <c r="B38" s="87" t="s">
        <v>726</v>
      </c>
      <c r="C38" s="88">
        <v>6550</v>
      </c>
      <c r="D38" s="88">
        <v>5500</v>
      </c>
      <c r="E38" s="88">
        <v>4800</v>
      </c>
      <c r="F38" s="88">
        <f t="shared" si="0"/>
        <v>5616.666666666667</v>
      </c>
    </row>
    <row r="39" spans="1:6" ht="27" customHeight="1">
      <c r="A39" s="404"/>
      <c r="B39" s="87" t="s">
        <v>727</v>
      </c>
      <c r="C39" s="88">
        <v>6500</v>
      </c>
      <c r="D39" s="88">
        <v>5400</v>
      </c>
      <c r="E39" s="88">
        <v>4500</v>
      </c>
      <c r="F39" s="88">
        <f t="shared" si="0"/>
        <v>5466.666666666667</v>
      </c>
    </row>
    <row r="40" spans="1:6" ht="27" customHeight="1">
      <c r="A40" s="404" t="s">
        <v>544</v>
      </c>
      <c r="B40" s="87" t="s">
        <v>152</v>
      </c>
      <c r="C40" s="88">
        <v>4620</v>
      </c>
      <c r="D40" s="88">
        <v>4220</v>
      </c>
      <c r="E40" s="88">
        <v>3050</v>
      </c>
      <c r="F40" s="88">
        <f t="shared" si="0"/>
        <v>3963.3333333333335</v>
      </c>
    </row>
    <row r="41" spans="1:6" ht="27" customHeight="1">
      <c r="A41" s="404"/>
      <c r="B41" s="87" t="s">
        <v>139</v>
      </c>
      <c r="C41" s="88">
        <v>3520</v>
      </c>
      <c r="D41" s="88">
        <v>3000</v>
      </c>
      <c r="E41" s="88">
        <v>2500</v>
      </c>
      <c r="F41" s="88">
        <f t="shared" si="0"/>
        <v>3006.6666666666665</v>
      </c>
    </row>
    <row r="42" spans="1:6" ht="27" customHeight="1">
      <c r="A42" s="404"/>
      <c r="B42" s="87" t="s">
        <v>138</v>
      </c>
      <c r="C42" s="88">
        <v>3650</v>
      </c>
      <c r="D42" s="88">
        <v>3500</v>
      </c>
      <c r="E42" s="88">
        <v>3100</v>
      </c>
      <c r="F42" s="88">
        <f t="shared" si="0"/>
        <v>3416.6666666666665</v>
      </c>
    </row>
    <row r="43" spans="1:6" ht="27" customHeight="1">
      <c r="A43" s="404"/>
      <c r="B43" s="87" t="s">
        <v>728</v>
      </c>
      <c r="C43" s="88">
        <v>4500</v>
      </c>
      <c r="D43" s="88">
        <v>3800</v>
      </c>
      <c r="E43" s="88">
        <v>3000</v>
      </c>
      <c r="F43" s="88">
        <f t="shared" si="0"/>
        <v>3766.6666666666665</v>
      </c>
    </row>
    <row r="44" spans="1:6" ht="27" customHeight="1">
      <c r="A44" s="404"/>
      <c r="B44" s="87" t="s">
        <v>729</v>
      </c>
      <c r="C44" s="88">
        <v>3700</v>
      </c>
      <c r="D44" s="88">
        <v>4250</v>
      </c>
      <c r="E44" s="88">
        <v>2200</v>
      </c>
      <c r="F44" s="88">
        <f t="shared" si="0"/>
        <v>3383.3333333333335</v>
      </c>
    </row>
    <row r="45" spans="1:6" ht="27" customHeight="1">
      <c r="A45" s="404"/>
      <c r="B45" s="87" t="s">
        <v>730</v>
      </c>
      <c r="C45" s="88">
        <v>3300</v>
      </c>
      <c r="D45" s="88">
        <v>2750</v>
      </c>
      <c r="E45" s="88">
        <v>1800</v>
      </c>
      <c r="F45" s="88">
        <f t="shared" si="0"/>
        <v>2616.6666666666665</v>
      </c>
    </row>
    <row r="46" spans="1:6" ht="27" customHeight="1">
      <c r="A46" s="404"/>
      <c r="B46" s="87" t="s">
        <v>731</v>
      </c>
      <c r="C46" s="88">
        <v>3220</v>
      </c>
      <c r="D46" s="88">
        <v>2450</v>
      </c>
      <c r="E46" s="88">
        <v>1700</v>
      </c>
      <c r="F46" s="88">
        <f t="shared" si="0"/>
        <v>2456.6666666666665</v>
      </c>
    </row>
    <row r="47" spans="1:6" ht="27" customHeight="1">
      <c r="A47" s="404"/>
      <c r="B47" s="87" t="s">
        <v>141</v>
      </c>
      <c r="C47" s="88">
        <v>4650</v>
      </c>
      <c r="D47" s="88">
        <v>3100</v>
      </c>
      <c r="E47" s="88">
        <v>2750</v>
      </c>
      <c r="F47" s="88">
        <f t="shared" si="0"/>
        <v>3500</v>
      </c>
    </row>
    <row r="48" spans="1:6" ht="27" customHeight="1">
      <c r="A48" s="404" t="s">
        <v>732</v>
      </c>
      <c r="B48" s="87" t="s">
        <v>211</v>
      </c>
      <c r="C48" s="88">
        <v>4860</v>
      </c>
      <c r="D48" s="88">
        <v>3940</v>
      </c>
      <c r="E48" s="88">
        <v>3380</v>
      </c>
      <c r="F48" s="88">
        <f t="shared" si="0"/>
        <v>4060</v>
      </c>
    </row>
    <row r="49" spans="1:6" ht="27" customHeight="1">
      <c r="A49" s="404"/>
      <c r="B49" s="87" t="s">
        <v>289</v>
      </c>
      <c r="C49" s="88">
        <v>5800</v>
      </c>
      <c r="D49" s="88">
        <v>4420</v>
      </c>
      <c r="E49" s="88">
        <v>3420</v>
      </c>
      <c r="F49" s="88">
        <f t="shared" si="0"/>
        <v>4546.666666666667</v>
      </c>
    </row>
    <row r="50" spans="1:6" ht="27" customHeight="1">
      <c r="A50" s="404"/>
      <c r="B50" s="87" t="s">
        <v>733</v>
      </c>
      <c r="C50" s="88">
        <v>5000</v>
      </c>
      <c r="D50" s="88">
        <v>4300</v>
      </c>
      <c r="E50" s="88">
        <v>3200</v>
      </c>
      <c r="F50" s="88">
        <f t="shared" si="0"/>
        <v>4166.666666666667</v>
      </c>
    </row>
    <row r="51" spans="1:6" ht="27" customHeight="1">
      <c r="A51" s="404"/>
      <c r="B51" s="87" t="s">
        <v>734</v>
      </c>
      <c r="C51" s="88">
        <v>4220</v>
      </c>
      <c r="D51" s="88">
        <v>3750</v>
      </c>
      <c r="E51" s="88">
        <v>2970</v>
      </c>
      <c r="F51" s="88">
        <f t="shared" si="0"/>
        <v>3646.6666666666665</v>
      </c>
    </row>
    <row r="52" spans="1:6" ht="27" customHeight="1">
      <c r="A52" s="404"/>
      <c r="B52" s="87" t="s">
        <v>405</v>
      </c>
      <c r="C52" s="88">
        <v>4180</v>
      </c>
      <c r="D52" s="88">
        <v>3600</v>
      </c>
      <c r="E52" s="88">
        <v>2660</v>
      </c>
      <c r="F52" s="88">
        <f t="shared" si="0"/>
        <v>3480</v>
      </c>
    </row>
    <row r="53" spans="1:6" ht="27" customHeight="1">
      <c r="A53" s="404"/>
      <c r="B53" s="87" t="s">
        <v>735</v>
      </c>
      <c r="C53" s="88">
        <v>5100</v>
      </c>
      <c r="D53" s="88">
        <v>4000</v>
      </c>
      <c r="E53" s="88">
        <v>3100</v>
      </c>
      <c r="F53" s="88">
        <f t="shared" si="0"/>
        <v>4066.6666666666665</v>
      </c>
    </row>
    <row r="54" spans="1:6" ht="27" customHeight="1">
      <c r="A54" s="404"/>
      <c r="B54" s="87" t="s">
        <v>287</v>
      </c>
      <c r="C54" s="88">
        <v>5200</v>
      </c>
      <c r="D54" s="88">
        <v>4550</v>
      </c>
      <c r="E54" s="88">
        <v>3520</v>
      </c>
      <c r="F54" s="88">
        <f t="shared" si="0"/>
        <v>4423.333333333333</v>
      </c>
    </row>
    <row r="55" spans="1:6" ht="27" customHeight="1">
      <c r="A55" s="404"/>
      <c r="B55" s="87" t="s">
        <v>293</v>
      </c>
      <c r="C55" s="88">
        <v>5500</v>
      </c>
      <c r="D55" s="88">
        <v>4650</v>
      </c>
      <c r="E55" s="88">
        <v>3780</v>
      </c>
      <c r="F55" s="88">
        <f t="shared" si="0"/>
        <v>4643.333333333333</v>
      </c>
    </row>
    <row r="56" spans="1:6" ht="27" customHeight="1">
      <c r="A56" s="404"/>
      <c r="B56" s="87" t="s">
        <v>736</v>
      </c>
      <c r="C56" s="88">
        <v>4820</v>
      </c>
      <c r="D56" s="88">
        <v>4630</v>
      </c>
      <c r="E56" s="88">
        <v>2970</v>
      </c>
      <c r="F56" s="88">
        <f t="shared" si="0"/>
        <v>4140</v>
      </c>
    </row>
    <row r="57" spans="1:6" ht="27" customHeight="1">
      <c r="A57" s="404" t="s">
        <v>737</v>
      </c>
      <c r="B57" s="87" t="s">
        <v>120</v>
      </c>
      <c r="C57" s="88">
        <v>3930</v>
      </c>
      <c r="D57" s="88">
        <v>3120</v>
      </c>
      <c r="E57" s="88">
        <v>2450</v>
      </c>
      <c r="F57" s="88">
        <f t="shared" si="0"/>
        <v>3166.6666666666665</v>
      </c>
    </row>
    <row r="58" spans="1:6" ht="27" customHeight="1">
      <c r="A58" s="404"/>
      <c r="B58" s="87" t="s">
        <v>659</v>
      </c>
      <c r="C58" s="88">
        <v>4330</v>
      </c>
      <c r="D58" s="88">
        <v>3550</v>
      </c>
      <c r="E58" s="88">
        <v>2700</v>
      </c>
      <c r="F58" s="88">
        <f t="shared" si="0"/>
        <v>3526.6666666666665</v>
      </c>
    </row>
    <row r="59" spans="1:6" ht="27" customHeight="1">
      <c r="A59" s="404"/>
      <c r="B59" s="87" t="s">
        <v>639</v>
      </c>
      <c r="C59" s="88">
        <v>3850</v>
      </c>
      <c r="D59" s="88">
        <v>2800</v>
      </c>
      <c r="E59" s="88">
        <v>1920</v>
      </c>
      <c r="F59" s="88">
        <f t="shared" si="0"/>
        <v>2856.6666666666665</v>
      </c>
    </row>
    <row r="60" spans="1:6" ht="27" customHeight="1">
      <c r="A60" s="404"/>
      <c r="B60" s="87" t="s">
        <v>738</v>
      </c>
      <c r="C60" s="88">
        <v>4750</v>
      </c>
      <c r="D60" s="88">
        <v>3820</v>
      </c>
      <c r="E60" s="88">
        <v>2410</v>
      </c>
      <c r="F60" s="88">
        <f t="shared" si="0"/>
        <v>3660</v>
      </c>
    </row>
    <row r="61" spans="1:6" ht="27" customHeight="1">
      <c r="A61" s="404"/>
      <c r="B61" s="87" t="s">
        <v>216</v>
      </c>
      <c r="C61" s="88">
        <v>5300</v>
      </c>
      <c r="D61" s="88">
        <v>4000</v>
      </c>
      <c r="E61" s="88">
        <v>3120</v>
      </c>
      <c r="F61" s="88">
        <f t="shared" si="0"/>
        <v>4140</v>
      </c>
    </row>
    <row r="62" spans="1:6" ht="27" customHeight="1">
      <c r="A62" s="404"/>
      <c r="B62" s="87" t="s">
        <v>739</v>
      </c>
      <c r="C62" s="88">
        <v>5500</v>
      </c>
      <c r="D62" s="88">
        <v>4630</v>
      </c>
      <c r="E62" s="88">
        <v>3950</v>
      </c>
      <c r="F62" s="88">
        <f t="shared" si="0"/>
        <v>4693.333333333333</v>
      </c>
    </row>
    <row r="63" spans="1:6" ht="27" customHeight="1">
      <c r="A63" s="404"/>
      <c r="B63" s="87" t="s">
        <v>740</v>
      </c>
      <c r="C63" s="88">
        <v>5610</v>
      </c>
      <c r="D63" s="88">
        <v>5320</v>
      </c>
      <c r="E63" s="88">
        <v>5000</v>
      </c>
      <c r="F63" s="88">
        <f t="shared" si="0"/>
        <v>5310</v>
      </c>
    </row>
    <row r="64" spans="1:6" ht="27" customHeight="1">
      <c r="A64" s="404"/>
      <c r="B64" s="87" t="s">
        <v>408</v>
      </c>
      <c r="C64" s="88">
        <v>5410</v>
      </c>
      <c r="D64" s="88">
        <v>5370</v>
      </c>
      <c r="E64" s="88">
        <v>4320</v>
      </c>
      <c r="F64" s="88">
        <f t="shared" si="0"/>
        <v>5033.333333333333</v>
      </c>
    </row>
    <row r="65" spans="1:6" ht="27" customHeight="1">
      <c r="A65" s="404"/>
      <c r="B65" s="87" t="s">
        <v>606</v>
      </c>
      <c r="C65" s="88">
        <v>5430</v>
      </c>
      <c r="D65" s="88">
        <v>4710</v>
      </c>
      <c r="E65" s="88">
        <v>4500</v>
      </c>
      <c r="F65" s="88">
        <f t="shared" si="0"/>
        <v>4880</v>
      </c>
    </row>
    <row r="66" spans="1:6" ht="27" customHeight="1">
      <c r="A66" s="404"/>
      <c r="B66" s="87" t="s">
        <v>409</v>
      </c>
      <c r="C66" s="88">
        <v>4560</v>
      </c>
      <c r="D66" s="88">
        <v>4180</v>
      </c>
      <c r="E66" s="88">
        <v>2880</v>
      </c>
      <c r="F66" s="88">
        <f t="shared" si="0"/>
        <v>3873.3333333333335</v>
      </c>
    </row>
    <row r="67" spans="1:6" ht="27" customHeight="1">
      <c r="A67" s="404"/>
      <c r="B67" s="87" t="s">
        <v>741</v>
      </c>
      <c r="C67" s="88">
        <v>4560</v>
      </c>
      <c r="D67" s="88">
        <v>3940</v>
      </c>
      <c r="E67" s="88">
        <v>2820</v>
      </c>
      <c r="F67" s="88">
        <f t="shared" si="0"/>
        <v>3773.3333333333335</v>
      </c>
    </row>
    <row r="68" spans="1:6" ht="27" customHeight="1">
      <c r="A68" s="404"/>
      <c r="B68" s="87" t="s">
        <v>742</v>
      </c>
      <c r="C68" s="88">
        <v>5890</v>
      </c>
      <c r="D68" s="88">
        <v>4130</v>
      </c>
      <c r="E68" s="88">
        <v>3510</v>
      </c>
      <c r="F68" s="88">
        <f t="shared" si="0"/>
        <v>4510</v>
      </c>
    </row>
    <row r="69" spans="1:6" ht="27" customHeight="1">
      <c r="A69" s="404"/>
      <c r="B69" s="87" t="s">
        <v>743</v>
      </c>
      <c r="C69" s="88">
        <v>3410</v>
      </c>
      <c r="D69" s="88">
        <v>2810</v>
      </c>
      <c r="E69" s="88">
        <v>2650</v>
      </c>
      <c r="F69" s="88">
        <f t="shared" ref="F69:F129" si="1">(C69+D69+E69)/3</f>
        <v>2956.6666666666665</v>
      </c>
    </row>
    <row r="70" spans="1:6" ht="27" customHeight="1">
      <c r="A70" s="404"/>
      <c r="B70" s="87" t="s">
        <v>744</v>
      </c>
      <c r="C70" s="88">
        <v>2980</v>
      </c>
      <c r="D70" s="88">
        <v>2620</v>
      </c>
      <c r="E70" s="88">
        <v>2000</v>
      </c>
      <c r="F70" s="88">
        <f t="shared" si="1"/>
        <v>2533.3333333333335</v>
      </c>
    </row>
    <row r="71" spans="1:6" ht="27" customHeight="1">
      <c r="A71" s="404" t="s">
        <v>737</v>
      </c>
      <c r="B71" s="87" t="s">
        <v>745</v>
      </c>
      <c r="C71" s="88">
        <v>2910</v>
      </c>
      <c r="D71" s="88">
        <v>2400</v>
      </c>
      <c r="E71" s="88">
        <v>1950</v>
      </c>
      <c r="F71" s="88">
        <f t="shared" si="1"/>
        <v>2420</v>
      </c>
    </row>
    <row r="72" spans="1:6" ht="27" customHeight="1">
      <c r="A72" s="404"/>
      <c r="B72" s="87" t="s">
        <v>746</v>
      </c>
      <c r="C72" s="88">
        <v>4000</v>
      </c>
      <c r="D72" s="88">
        <v>3200</v>
      </c>
      <c r="E72" s="88">
        <v>2400</v>
      </c>
      <c r="F72" s="88">
        <f t="shared" si="1"/>
        <v>3200</v>
      </c>
    </row>
    <row r="73" spans="1:6" ht="27" customHeight="1">
      <c r="A73" s="404"/>
      <c r="B73" s="87" t="s">
        <v>747</v>
      </c>
      <c r="C73" s="88">
        <v>3800</v>
      </c>
      <c r="D73" s="88">
        <v>3400</v>
      </c>
      <c r="E73" s="88">
        <v>3100</v>
      </c>
      <c r="F73" s="88">
        <f t="shared" si="1"/>
        <v>3433.3333333333335</v>
      </c>
    </row>
    <row r="74" spans="1:6" ht="27" customHeight="1">
      <c r="A74" s="404"/>
      <c r="B74" s="87" t="s">
        <v>748</v>
      </c>
      <c r="C74" s="88">
        <v>3920</v>
      </c>
      <c r="D74" s="88">
        <v>3430</v>
      </c>
      <c r="E74" s="88">
        <v>2980</v>
      </c>
      <c r="F74" s="88">
        <f t="shared" si="1"/>
        <v>3443.3333333333335</v>
      </c>
    </row>
    <row r="75" spans="1:6" ht="27" customHeight="1">
      <c r="A75" s="404"/>
      <c r="B75" s="87" t="s">
        <v>749</v>
      </c>
      <c r="C75" s="88">
        <v>6200</v>
      </c>
      <c r="D75" s="88">
        <v>5640</v>
      </c>
      <c r="E75" s="88">
        <v>3560</v>
      </c>
      <c r="F75" s="88">
        <f t="shared" si="1"/>
        <v>5133.333333333333</v>
      </c>
    </row>
    <row r="76" spans="1:6" ht="27" customHeight="1">
      <c r="A76" s="404"/>
      <c r="B76" s="87" t="s">
        <v>629</v>
      </c>
      <c r="C76" s="88">
        <v>5300</v>
      </c>
      <c r="D76" s="88">
        <v>3520</v>
      </c>
      <c r="E76" s="88">
        <v>2720</v>
      </c>
      <c r="F76" s="88">
        <f t="shared" si="1"/>
        <v>3846.6666666666665</v>
      </c>
    </row>
    <row r="77" spans="1:6" ht="27" customHeight="1">
      <c r="A77" s="404"/>
      <c r="B77" s="87" t="s">
        <v>750</v>
      </c>
      <c r="C77" s="88">
        <v>4050</v>
      </c>
      <c r="D77" s="88">
        <v>3620</v>
      </c>
      <c r="E77" s="88">
        <v>2860</v>
      </c>
      <c r="F77" s="88">
        <f t="shared" si="1"/>
        <v>3510</v>
      </c>
    </row>
    <row r="78" spans="1:6" ht="27" customHeight="1">
      <c r="A78" s="404" t="s">
        <v>751</v>
      </c>
      <c r="B78" s="87" t="s">
        <v>752</v>
      </c>
      <c r="C78" s="88">
        <v>5270</v>
      </c>
      <c r="D78" s="88">
        <v>4850</v>
      </c>
      <c r="E78" s="88">
        <v>3610</v>
      </c>
      <c r="F78" s="88">
        <f t="shared" si="1"/>
        <v>4576.666666666667</v>
      </c>
    </row>
    <row r="79" spans="1:6" ht="27" customHeight="1">
      <c r="A79" s="404"/>
      <c r="B79" s="87" t="s">
        <v>753</v>
      </c>
      <c r="C79" s="88">
        <v>4500</v>
      </c>
      <c r="D79" s="88">
        <v>3800</v>
      </c>
      <c r="E79" s="88">
        <v>2900</v>
      </c>
      <c r="F79" s="88">
        <f t="shared" si="1"/>
        <v>3733.3333333333335</v>
      </c>
    </row>
    <row r="80" spans="1:6" ht="27" customHeight="1">
      <c r="A80" s="404"/>
      <c r="B80" s="87" t="s">
        <v>754</v>
      </c>
      <c r="C80" s="88">
        <v>4360</v>
      </c>
      <c r="D80" s="88">
        <v>4200</v>
      </c>
      <c r="E80" s="88">
        <v>3510</v>
      </c>
      <c r="F80" s="88">
        <f t="shared" si="1"/>
        <v>4023.3333333333335</v>
      </c>
    </row>
    <row r="81" spans="1:6" ht="27" customHeight="1">
      <c r="A81" s="404"/>
      <c r="B81" s="87" t="s">
        <v>755</v>
      </c>
      <c r="C81" s="88">
        <v>4910</v>
      </c>
      <c r="D81" s="88">
        <v>3800</v>
      </c>
      <c r="E81" s="88">
        <v>3100</v>
      </c>
      <c r="F81" s="88">
        <f t="shared" si="1"/>
        <v>3936.6666666666665</v>
      </c>
    </row>
    <row r="82" spans="1:6" ht="27" customHeight="1">
      <c r="A82" s="404"/>
      <c r="B82" s="87" t="s">
        <v>756</v>
      </c>
      <c r="C82" s="88">
        <v>4500</v>
      </c>
      <c r="D82" s="88">
        <v>3600</v>
      </c>
      <c r="E82" s="88">
        <v>3140</v>
      </c>
      <c r="F82" s="88">
        <f t="shared" si="1"/>
        <v>3746.6666666666665</v>
      </c>
    </row>
    <row r="83" spans="1:6" ht="27" customHeight="1">
      <c r="A83" s="404"/>
      <c r="B83" s="87" t="s">
        <v>252</v>
      </c>
      <c r="C83" s="88">
        <v>5010</v>
      </c>
      <c r="D83" s="88">
        <v>4050</v>
      </c>
      <c r="E83" s="88">
        <v>3010</v>
      </c>
      <c r="F83" s="88">
        <f t="shared" si="1"/>
        <v>4023.3333333333335</v>
      </c>
    </row>
    <row r="84" spans="1:6" ht="27" customHeight="1">
      <c r="A84" s="404"/>
      <c r="B84" s="87" t="s">
        <v>253</v>
      </c>
      <c r="C84" s="88">
        <v>4870</v>
      </c>
      <c r="D84" s="88">
        <v>4630</v>
      </c>
      <c r="E84" s="88">
        <v>3820</v>
      </c>
      <c r="F84" s="88">
        <f t="shared" si="1"/>
        <v>4440</v>
      </c>
    </row>
    <row r="85" spans="1:6" ht="27" customHeight="1">
      <c r="A85" s="404"/>
      <c r="B85" s="87" t="s">
        <v>255</v>
      </c>
      <c r="C85" s="88">
        <v>3500</v>
      </c>
      <c r="D85" s="88">
        <v>3000</v>
      </c>
      <c r="E85" s="88">
        <v>2400</v>
      </c>
      <c r="F85" s="88">
        <f t="shared" si="1"/>
        <v>2966.6666666666665</v>
      </c>
    </row>
    <row r="86" spans="1:6" ht="27" customHeight="1">
      <c r="A86" s="404"/>
      <c r="B86" s="87" t="s">
        <v>263</v>
      </c>
      <c r="C86" s="88">
        <v>5120</v>
      </c>
      <c r="D86" s="88">
        <v>4670</v>
      </c>
      <c r="E86" s="88">
        <v>3840</v>
      </c>
      <c r="F86" s="88">
        <f t="shared" si="1"/>
        <v>4543.333333333333</v>
      </c>
    </row>
    <row r="87" spans="1:6" ht="27" customHeight="1">
      <c r="A87" s="404"/>
      <c r="B87" s="87" t="s">
        <v>267</v>
      </c>
      <c r="C87" s="88">
        <v>5280</v>
      </c>
      <c r="D87" s="88">
        <v>4150</v>
      </c>
      <c r="E87" s="88">
        <v>3500</v>
      </c>
      <c r="F87" s="88">
        <f t="shared" si="1"/>
        <v>4310</v>
      </c>
    </row>
    <row r="88" spans="1:6" ht="27" customHeight="1">
      <c r="A88" s="404"/>
      <c r="B88" s="87" t="s">
        <v>757</v>
      </c>
      <c r="C88" s="88">
        <v>4810</v>
      </c>
      <c r="D88" s="88">
        <v>4610</v>
      </c>
      <c r="E88" s="88">
        <v>3200</v>
      </c>
      <c r="F88" s="88">
        <f t="shared" si="1"/>
        <v>4206.666666666667</v>
      </c>
    </row>
    <row r="89" spans="1:6" ht="27" customHeight="1">
      <c r="A89" s="404"/>
      <c r="B89" s="87" t="s">
        <v>758</v>
      </c>
      <c r="C89" s="88">
        <v>4570</v>
      </c>
      <c r="D89" s="88">
        <v>3820</v>
      </c>
      <c r="E89" s="88">
        <v>3240</v>
      </c>
      <c r="F89" s="88">
        <f t="shared" si="1"/>
        <v>3876.6666666666665</v>
      </c>
    </row>
    <row r="90" spans="1:6" ht="27" customHeight="1">
      <c r="A90" s="404"/>
      <c r="B90" s="87" t="s">
        <v>759</v>
      </c>
      <c r="C90" s="88">
        <v>4510</v>
      </c>
      <c r="D90" s="88">
        <v>3830</v>
      </c>
      <c r="E90" s="88">
        <v>3040</v>
      </c>
      <c r="F90" s="88">
        <f t="shared" si="1"/>
        <v>3793.3333333333335</v>
      </c>
    </row>
    <row r="91" spans="1:6" ht="27" customHeight="1">
      <c r="A91" s="404"/>
      <c r="B91" s="87" t="s">
        <v>265</v>
      </c>
      <c r="C91" s="88">
        <v>5850</v>
      </c>
      <c r="D91" s="88">
        <v>4750</v>
      </c>
      <c r="E91" s="88">
        <v>3880</v>
      </c>
      <c r="F91" s="88">
        <f t="shared" si="1"/>
        <v>4826.666666666667</v>
      </c>
    </row>
    <row r="92" spans="1:6" ht="27" customHeight="1">
      <c r="A92" s="404"/>
      <c r="B92" s="87" t="s">
        <v>760</v>
      </c>
      <c r="C92" s="88">
        <v>4250</v>
      </c>
      <c r="D92" s="88">
        <v>3820</v>
      </c>
      <c r="E92" s="88">
        <v>3070</v>
      </c>
      <c r="F92" s="88">
        <f t="shared" si="1"/>
        <v>3713.3333333333335</v>
      </c>
    </row>
    <row r="93" spans="1:6" ht="27" customHeight="1">
      <c r="A93" s="404"/>
      <c r="B93" s="87" t="s">
        <v>761</v>
      </c>
      <c r="C93" s="88">
        <v>4860</v>
      </c>
      <c r="D93" s="88">
        <v>4260</v>
      </c>
      <c r="E93" s="88">
        <v>3190</v>
      </c>
      <c r="F93" s="88">
        <f t="shared" si="1"/>
        <v>4103.333333333333</v>
      </c>
    </row>
    <row r="94" spans="1:6" ht="27" customHeight="1">
      <c r="A94" s="404"/>
      <c r="B94" s="87" t="s">
        <v>762</v>
      </c>
      <c r="C94" s="88">
        <v>4880</v>
      </c>
      <c r="D94" s="88">
        <v>4610</v>
      </c>
      <c r="E94" s="88">
        <v>4220</v>
      </c>
      <c r="F94" s="88">
        <f t="shared" si="1"/>
        <v>4570</v>
      </c>
    </row>
    <row r="95" spans="1:6" ht="27" customHeight="1">
      <c r="A95" s="404"/>
      <c r="B95" s="87" t="s">
        <v>763</v>
      </c>
      <c r="C95" s="88">
        <v>4800</v>
      </c>
      <c r="D95" s="88">
        <v>3820</v>
      </c>
      <c r="E95" s="88">
        <v>3000</v>
      </c>
      <c r="F95" s="88">
        <f t="shared" si="1"/>
        <v>3873.3333333333335</v>
      </c>
    </row>
    <row r="96" spans="1:6" ht="27" customHeight="1">
      <c r="A96" s="404"/>
      <c r="B96" s="87" t="s">
        <v>764</v>
      </c>
      <c r="C96" s="88">
        <v>4860</v>
      </c>
      <c r="D96" s="88">
        <v>4410</v>
      </c>
      <c r="E96" s="88">
        <v>4010</v>
      </c>
      <c r="F96" s="88">
        <f t="shared" si="1"/>
        <v>4426.666666666667</v>
      </c>
    </row>
    <row r="97" spans="1:6" ht="27" customHeight="1">
      <c r="A97" s="404"/>
      <c r="B97" s="87" t="s">
        <v>765</v>
      </c>
      <c r="C97" s="88">
        <v>5060</v>
      </c>
      <c r="D97" s="88">
        <v>4420</v>
      </c>
      <c r="E97" s="88">
        <v>4280</v>
      </c>
      <c r="F97" s="88">
        <f t="shared" si="1"/>
        <v>4586.666666666667</v>
      </c>
    </row>
    <row r="98" spans="1:6" ht="27" customHeight="1">
      <c r="A98" s="404"/>
      <c r="B98" s="87" t="s">
        <v>766</v>
      </c>
      <c r="C98" s="88">
        <v>4560</v>
      </c>
      <c r="D98" s="88">
        <v>4010</v>
      </c>
      <c r="E98" s="88">
        <v>3650</v>
      </c>
      <c r="F98" s="88">
        <f t="shared" si="1"/>
        <v>4073.3333333333335</v>
      </c>
    </row>
    <row r="99" spans="1:6" ht="27" customHeight="1">
      <c r="A99" s="404"/>
      <c r="B99" s="87" t="s">
        <v>767</v>
      </c>
      <c r="C99" s="88">
        <v>4980</v>
      </c>
      <c r="D99" s="88">
        <v>4340</v>
      </c>
      <c r="E99" s="88">
        <v>3700</v>
      </c>
      <c r="F99" s="88">
        <f t="shared" si="1"/>
        <v>4340</v>
      </c>
    </row>
    <row r="100" spans="1:6" ht="27" customHeight="1">
      <c r="A100" s="404"/>
      <c r="B100" s="87" t="s">
        <v>768</v>
      </c>
      <c r="C100" s="88">
        <v>4800</v>
      </c>
      <c r="D100" s="88">
        <v>4390</v>
      </c>
      <c r="E100" s="88">
        <v>3700</v>
      </c>
      <c r="F100" s="88">
        <f t="shared" si="1"/>
        <v>4296.666666666667</v>
      </c>
    </row>
    <row r="101" spans="1:6" ht="27" customHeight="1">
      <c r="A101" s="404"/>
      <c r="B101" s="87" t="s">
        <v>769</v>
      </c>
      <c r="C101" s="88">
        <v>4860</v>
      </c>
      <c r="D101" s="88">
        <v>4270</v>
      </c>
      <c r="E101" s="88">
        <v>3600</v>
      </c>
      <c r="F101" s="88">
        <f t="shared" si="1"/>
        <v>4243.333333333333</v>
      </c>
    </row>
    <row r="102" spans="1:6" ht="27" customHeight="1">
      <c r="A102" s="404"/>
      <c r="B102" s="87" t="s">
        <v>770</v>
      </c>
      <c r="C102" s="88">
        <v>5080</v>
      </c>
      <c r="D102" s="88">
        <v>4530</v>
      </c>
      <c r="E102" s="88">
        <v>3650</v>
      </c>
      <c r="F102" s="88">
        <f t="shared" si="1"/>
        <v>4420</v>
      </c>
    </row>
    <row r="103" spans="1:6" ht="27" customHeight="1">
      <c r="A103" s="404"/>
      <c r="B103" s="87" t="s">
        <v>771</v>
      </c>
      <c r="C103" s="88">
        <v>5140</v>
      </c>
      <c r="D103" s="88">
        <v>4420</v>
      </c>
      <c r="E103" s="88">
        <v>3800</v>
      </c>
      <c r="F103" s="88">
        <f t="shared" si="1"/>
        <v>4453.333333333333</v>
      </c>
    </row>
    <row r="104" spans="1:6" ht="27" customHeight="1">
      <c r="A104" s="404"/>
      <c r="B104" s="87" t="s">
        <v>772</v>
      </c>
      <c r="C104" s="88">
        <v>4880</v>
      </c>
      <c r="D104" s="88">
        <v>4410</v>
      </c>
      <c r="E104" s="88">
        <v>3820</v>
      </c>
      <c r="F104" s="88">
        <f t="shared" si="1"/>
        <v>4370</v>
      </c>
    </row>
    <row r="105" spans="1:6" ht="27" customHeight="1">
      <c r="A105" s="404" t="s">
        <v>773</v>
      </c>
      <c r="B105" s="87" t="s">
        <v>774</v>
      </c>
      <c r="C105" s="88">
        <v>5270</v>
      </c>
      <c r="D105" s="88">
        <v>4450</v>
      </c>
      <c r="E105" s="88">
        <v>3810</v>
      </c>
      <c r="F105" s="88">
        <f t="shared" si="1"/>
        <v>4510</v>
      </c>
    </row>
    <row r="106" spans="1:6" ht="27" customHeight="1">
      <c r="A106" s="404"/>
      <c r="B106" s="87" t="s">
        <v>775</v>
      </c>
      <c r="C106" s="88">
        <v>5150</v>
      </c>
      <c r="D106" s="88">
        <v>4370</v>
      </c>
      <c r="E106" s="88">
        <v>4060</v>
      </c>
      <c r="F106" s="88">
        <f t="shared" si="1"/>
        <v>4526.666666666667</v>
      </c>
    </row>
    <row r="107" spans="1:6" ht="27" customHeight="1">
      <c r="A107" s="404"/>
      <c r="B107" s="87" t="s">
        <v>776</v>
      </c>
      <c r="C107" s="88">
        <v>4860</v>
      </c>
      <c r="D107" s="88">
        <v>4360</v>
      </c>
      <c r="E107" s="88">
        <v>3920</v>
      </c>
      <c r="F107" s="88">
        <f t="shared" si="1"/>
        <v>4380</v>
      </c>
    </row>
    <row r="108" spans="1:6" ht="27" customHeight="1">
      <c r="A108" s="404"/>
      <c r="B108" s="87" t="s">
        <v>777</v>
      </c>
      <c r="C108" s="88">
        <v>5080</v>
      </c>
      <c r="D108" s="88">
        <v>4510</v>
      </c>
      <c r="E108" s="88">
        <v>3520</v>
      </c>
      <c r="F108" s="88">
        <f t="shared" si="1"/>
        <v>4370</v>
      </c>
    </row>
    <row r="109" spans="1:6" ht="27" customHeight="1">
      <c r="A109" s="404"/>
      <c r="B109" s="87" t="s">
        <v>778</v>
      </c>
      <c r="C109" s="88">
        <v>5500</v>
      </c>
      <c r="D109" s="88">
        <v>5080</v>
      </c>
      <c r="E109" s="88">
        <v>4370</v>
      </c>
      <c r="F109" s="88">
        <f t="shared" si="1"/>
        <v>4983.333333333333</v>
      </c>
    </row>
    <row r="110" spans="1:6" ht="27" customHeight="1">
      <c r="A110" s="404"/>
      <c r="B110" s="87" t="s">
        <v>779</v>
      </c>
      <c r="C110" s="88">
        <v>4270</v>
      </c>
      <c r="D110" s="88">
        <v>3770</v>
      </c>
      <c r="E110" s="88">
        <v>3210</v>
      </c>
      <c r="F110" s="88">
        <f t="shared" si="1"/>
        <v>3750</v>
      </c>
    </row>
    <row r="111" spans="1:6" ht="27" customHeight="1">
      <c r="A111" s="404"/>
      <c r="B111" s="87" t="s">
        <v>780</v>
      </c>
      <c r="C111" s="88">
        <v>4210</v>
      </c>
      <c r="D111" s="88">
        <v>3680</v>
      </c>
      <c r="E111" s="88">
        <v>3200</v>
      </c>
      <c r="F111" s="88">
        <f t="shared" si="1"/>
        <v>3696.6666666666665</v>
      </c>
    </row>
    <row r="112" spans="1:6" ht="27" customHeight="1">
      <c r="A112" s="404"/>
      <c r="B112" s="87" t="s">
        <v>781</v>
      </c>
      <c r="C112" s="88">
        <v>4540</v>
      </c>
      <c r="D112" s="88">
        <v>3840</v>
      </c>
      <c r="E112" s="88">
        <v>3210</v>
      </c>
      <c r="F112" s="88">
        <f t="shared" si="1"/>
        <v>3863.3333333333335</v>
      </c>
    </row>
    <row r="113" spans="1:6" ht="27" customHeight="1">
      <c r="A113" s="404" t="s">
        <v>782</v>
      </c>
      <c r="B113" s="87" t="s">
        <v>783</v>
      </c>
      <c r="C113" s="88">
        <v>5690</v>
      </c>
      <c r="D113" s="88">
        <v>5370</v>
      </c>
      <c r="E113" s="88">
        <v>3940</v>
      </c>
      <c r="F113" s="88">
        <f t="shared" si="1"/>
        <v>5000</v>
      </c>
    </row>
    <row r="114" spans="1:6" ht="27" customHeight="1">
      <c r="A114" s="404"/>
      <c r="B114" s="87" t="s">
        <v>349</v>
      </c>
      <c r="C114" s="88">
        <v>5700</v>
      </c>
      <c r="D114" s="88">
        <v>4910</v>
      </c>
      <c r="E114" s="88">
        <v>4150</v>
      </c>
      <c r="F114" s="88">
        <f t="shared" si="1"/>
        <v>4920</v>
      </c>
    </row>
    <row r="115" spans="1:6" ht="27" customHeight="1">
      <c r="A115" s="404"/>
      <c r="B115" s="87" t="s">
        <v>784</v>
      </c>
      <c r="C115" s="88">
        <v>5650</v>
      </c>
      <c r="D115" s="88">
        <v>4480</v>
      </c>
      <c r="E115" s="88">
        <v>4030</v>
      </c>
      <c r="F115" s="88">
        <f t="shared" si="1"/>
        <v>4720</v>
      </c>
    </row>
    <row r="116" spans="1:6" ht="27" customHeight="1">
      <c r="A116" s="404"/>
      <c r="B116" s="87" t="s">
        <v>353</v>
      </c>
      <c r="C116" s="88">
        <v>6110</v>
      </c>
      <c r="D116" s="88">
        <v>5550</v>
      </c>
      <c r="E116" s="88">
        <v>5100</v>
      </c>
      <c r="F116" s="88">
        <f t="shared" si="1"/>
        <v>5586.666666666667</v>
      </c>
    </row>
    <row r="117" spans="1:6" ht="27" customHeight="1">
      <c r="A117" s="404"/>
      <c r="B117" s="87" t="s">
        <v>345</v>
      </c>
      <c r="C117" s="88">
        <v>6540</v>
      </c>
      <c r="D117" s="88">
        <v>6320</v>
      </c>
      <c r="E117" s="88">
        <v>5760</v>
      </c>
      <c r="F117" s="88">
        <f t="shared" si="1"/>
        <v>6206.666666666667</v>
      </c>
    </row>
    <row r="118" spans="1:6" ht="27" customHeight="1">
      <c r="A118" s="404"/>
      <c r="B118" s="87" t="s">
        <v>346</v>
      </c>
      <c r="C118" s="88">
        <v>6650</v>
      </c>
      <c r="D118" s="88">
        <v>6080</v>
      </c>
      <c r="E118" s="88">
        <v>5140</v>
      </c>
      <c r="F118" s="88">
        <f t="shared" si="1"/>
        <v>5956.666666666667</v>
      </c>
    </row>
    <row r="119" spans="1:6" ht="27" customHeight="1">
      <c r="A119" s="404"/>
      <c r="B119" s="87" t="s">
        <v>347</v>
      </c>
      <c r="C119" s="88">
        <v>6490</v>
      </c>
      <c r="D119" s="88">
        <v>5710</v>
      </c>
      <c r="E119" s="88">
        <v>4750</v>
      </c>
      <c r="F119" s="88">
        <f t="shared" si="1"/>
        <v>5650</v>
      </c>
    </row>
    <row r="120" spans="1:6" ht="27" customHeight="1">
      <c r="A120" s="404"/>
      <c r="B120" s="87" t="s">
        <v>348</v>
      </c>
      <c r="C120" s="88">
        <v>5960</v>
      </c>
      <c r="D120" s="88">
        <v>5710</v>
      </c>
      <c r="E120" s="88">
        <v>4720</v>
      </c>
      <c r="F120" s="88">
        <f t="shared" si="1"/>
        <v>5463.333333333333</v>
      </c>
    </row>
    <row r="121" spans="1:6" ht="27" customHeight="1">
      <c r="A121" s="404"/>
      <c r="B121" s="87" t="s">
        <v>785</v>
      </c>
      <c r="C121" s="88">
        <v>5810</v>
      </c>
      <c r="D121" s="88">
        <v>5540</v>
      </c>
      <c r="E121" s="88">
        <v>4710</v>
      </c>
      <c r="F121" s="88">
        <f t="shared" si="1"/>
        <v>5353.333333333333</v>
      </c>
    </row>
    <row r="122" spans="1:6" ht="27" customHeight="1">
      <c r="A122" s="404"/>
      <c r="B122" s="87" t="s">
        <v>52</v>
      </c>
      <c r="C122" s="88">
        <v>5480</v>
      </c>
      <c r="D122" s="88">
        <v>4710</v>
      </c>
      <c r="E122" s="88">
        <v>4390</v>
      </c>
      <c r="F122" s="88">
        <f t="shared" si="1"/>
        <v>4860</v>
      </c>
    </row>
    <row r="123" spans="1:6" ht="27" customHeight="1">
      <c r="A123" s="405" t="s">
        <v>786</v>
      </c>
      <c r="B123" s="90" t="s">
        <v>787</v>
      </c>
      <c r="C123" s="88">
        <v>5770</v>
      </c>
      <c r="D123" s="88">
        <v>4620</v>
      </c>
      <c r="E123" s="88">
        <v>3460</v>
      </c>
      <c r="F123" s="88">
        <f t="shared" si="1"/>
        <v>4616.666666666667</v>
      </c>
    </row>
    <row r="124" spans="1:6" ht="27" customHeight="1">
      <c r="A124" s="405"/>
      <c r="B124" s="90" t="s">
        <v>384</v>
      </c>
      <c r="C124" s="88">
        <v>5390</v>
      </c>
      <c r="D124" s="88">
        <v>4750</v>
      </c>
      <c r="E124" s="88">
        <v>3850</v>
      </c>
      <c r="F124" s="88">
        <f t="shared" si="1"/>
        <v>4663.333333333333</v>
      </c>
    </row>
    <row r="125" spans="1:6" ht="27" customHeight="1">
      <c r="A125" s="405"/>
      <c r="B125" s="90" t="s">
        <v>788</v>
      </c>
      <c r="C125" s="88">
        <v>5520</v>
      </c>
      <c r="D125" s="88">
        <v>4870</v>
      </c>
      <c r="E125" s="88">
        <v>4230</v>
      </c>
      <c r="F125" s="88">
        <f t="shared" si="1"/>
        <v>4873.333333333333</v>
      </c>
    </row>
    <row r="126" spans="1:6" ht="27" customHeight="1">
      <c r="A126" s="405"/>
      <c r="B126" s="90" t="s">
        <v>789</v>
      </c>
      <c r="C126" s="88">
        <v>5390</v>
      </c>
      <c r="D126" s="88">
        <v>4810</v>
      </c>
      <c r="E126" s="88">
        <v>3330</v>
      </c>
      <c r="F126" s="88">
        <f t="shared" si="1"/>
        <v>4510</v>
      </c>
    </row>
    <row r="127" spans="1:6" ht="27" customHeight="1">
      <c r="A127" s="405"/>
      <c r="B127" s="90" t="s">
        <v>761</v>
      </c>
      <c r="C127" s="88">
        <v>4750</v>
      </c>
      <c r="D127" s="88">
        <v>3850</v>
      </c>
      <c r="E127" s="88">
        <v>3210</v>
      </c>
      <c r="F127" s="88">
        <f t="shared" si="1"/>
        <v>3936.6666666666665</v>
      </c>
    </row>
    <row r="128" spans="1:6" ht="27" customHeight="1">
      <c r="A128" s="405"/>
      <c r="B128" s="90" t="s">
        <v>790</v>
      </c>
      <c r="C128" s="88">
        <v>5260</v>
      </c>
      <c r="D128" s="88">
        <v>4870</v>
      </c>
      <c r="E128" s="88">
        <v>3850</v>
      </c>
      <c r="F128" s="88">
        <f t="shared" si="1"/>
        <v>4660</v>
      </c>
    </row>
    <row r="129" spans="1:6" ht="27" customHeight="1">
      <c r="A129" s="405"/>
      <c r="B129" s="90" t="s">
        <v>791</v>
      </c>
      <c r="C129" s="88">
        <v>4870</v>
      </c>
      <c r="D129" s="88">
        <v>4750</v>
      </c>
      <c r="E129" s="88">
        <v>3320</v>
      </c>
      <c r="F129" s="88">
        <f t="shared" si="1"/>
        <v>4313.333333333333</v>
      </c>
    </row>
    <row r="130" spans="1:6" ht="37.5" customHeight="1"/>
    <row r="131" spans="1:6" ht="22.5">
      <c r="A131" s="411" t="s">
        <v>792</v>
      </c>
      <c r="B131" s="411"/>
      <c r="C131" s="411"/>
      <c r="D131" s="411"/>
      <c r="E131" s="411"/>
      <c r="F131" s="411"/>
    </row>
    <row r="132" spans="1:6" ht="40.5" customHeight="1">
      <c r="A132" s="410" t="s">
        <v>793</v>
      </c>
      <c r="B132" s="410"/>
      <c r="C132" s="91" t="s">
        <v>3</v>
      </c>
      <c r="D132" s="91" t="s">
        <v>4</v>
      </c>
      <c r="E132" s="91" t="s">
        <v>5</v>
      </c>
      <c r="F132" s="91" t="s">
        <v>6</v>
      </c>
    </row>
    <row r="133" spans="1:6" ht="40.5" customHeight="1">
      <c r="A133" s="405" t="s">
        <v>428</v>
      </c>
      <c r="B133" s="405"/>
      <c r="C133" s="92">
        <v>5700</v>
      </c>
      <c r="D133" s="92">
        <v>4550</v>
      </c>
      <c r="E133" s="92">
        <v>3000</v>
      </c>
      <c r="F133" s="89">
        <f>(E133+D133+C133)/3</f>
        <v>4416.666666666667</v>
      </c>
    </row>
    <row r="134" spans="1:6" ht="40.5" customHeight="1">
      <c r="A134" s="405" t="s">
        <v>429</v>
      </c>
      <c r="B134" s="405"/>
      <c r="C134" s="92">
        <v>5000</v>
      </c>
      <c r="D134" s="92">
        <v>3500</v>
      </c>
      <c r="E134" s="92">
        <v>2500</v>
      </c>
      <c r="F134" s="89">
        <f>(E134+D134+C134)/3</f>
        <v>3666.6666666666665</v>
      </c>
    </row>
    <row r="135" spans="1:6" ht="40.5" customHeight="1">
      <c r="A135" s="405" t="s">
        <v>430</v>
      </c>
      <c r="B135" s="405"/>
      <c r="C135" s="92">
        <v>4500</v>
      </c>
      <c r="D135" s="92">
        <v>2800</v>
      </c>
      <c r="E135" s="92">
        <v>2200</v>
      </c>
      <c r="F135" s="89">
        <f>(E135+D135+C135)/3</f>
        <v>3166.6666666666665</v>
      </c>
    </row>
    <row r="136" spans="1:6" ht="40.5" customHeight="1">
      <c r="A136" s="405" t="s">
        <v>431</v>
      </c>
      <c r="B136" s="405"/>
      <c r="C136" s="92">
        <v>3000</v>
      </c>
      <c r="D136" s="92">
        <v>2300</v>
      </c>
      <c r="E136" s="92">
        <v>1700</v>
      </c>
      <c r="F136" s="89">
        <f>(E136+D136+C136)/3</f>
        <v>2333.3333333333335</v>
      </c>
    </row>
  </sheetData>
  <mergeCells count="23">
    <mergeCell ref="A135:B135"/>
    <mergeCell ref="A136:B136"/>
    <mergeCell ref="A16:A24"/>
    <mergeCell ref="A25:A31"/>
    <mergeCell ref="A132:B132"/>
    <mergeCell ref="A133:B133"/>
    <mergeCell ref="A134:B134"/>
    <mergeCell ref="A131:F131"/>
    <mergeCell ref="A32:A37"/>
    <mergeCell ref="A38:A39"/>
    <mergeCell ref="A40:A47"/>
    <mergeCell ref="A48:A56"/>
    <mergeCell ref="A57:A70"/>
    <mergeCell ref="A71:A77"/>
    <mergeCell ref="A78:A104"/>
    <mergeCell ref="A105:A112"/>
    <mergeCell ref="A113:A122"/>
    <mergeCell ref="A123:A129"/>
    <mergeCell ref="A1:F1"/>
    <mergeCell ref="A2:A3"/>
    <mergeCell ref="B2:B3"/>
    <mergeCell ref="C2:F2"/>
    <mergeCell ref="A4:A1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opLeftCell="A214" workbookViewId="0">
      <selection activeCell="C220" sqref="C220"/>
    </sheetView>
  </sheetViews>
  <sheetFormatPr defaultRowHeight="13.5"/>
  <cols>
    <col min="1" max="1" width="8.25" customWidth="1"/>
    <col min="2" max="2" width="13.625" customWidth="1"/>
    <col min="3" max="3" width="29.125" customWidth="1"/>
    <col min="4" max="6" width="13" customWidth="1"/>
    <col min="7" max="7" width="14.75" customWidth="1"/>
  </cols>
  <sheetData>
    <row r="1" spans="1:7" ht="20.25">
      <c r="A1" s="412" t="s">
        <v>1277</v>
      </c>
      <c r="B1" s="412"/>
      <c r="C1" s="412"/>
      <c r="D1" s="412"/>
      <c r="E1" s="412"/>
      <c r="F1" s="412"/>
      <c r="G1" s="412"/>
    </row>
    <row r="2" spans="1:7" ht="30.75" customHeight="1">
      <c r="A2" s="93"/>
      <c r="B2" s="94"/>
      <c r="C2" s="94"/>
      <c r="D2" s="94"/>
      <c r="F2" s="93"/>
      <c r="G2" s="94" t="s">
        <v>794</v>
      </c>
    </row>
    <row r="3" spans="1:7" ht="18" customHeight="1">
      <c r="A3" s="95" t="s">
        <v>1</v>
      </c>
      <c r="B3" s="96" t="s">
        <v>795</v>
      </c>
      <c r="C3" s="96" t="s">
        <v>796</v>
      </c>
      <c r="D3" s="95" t="s">
        <v>3</v>
      </c>
      <c r="E3" s="95" t="s">
        <v>4</v>
      </c>
      <c r="F3" s="95" t="s">
        <v>5</v>
      </c>
      <c r="G3" s="95" t="s">
        <v>6</v>
      </c>
    </row>
    <row r="4" spans="1:7" ht="18" customHeight="1">
      <c r="A4" s="95">
        <v>1</v>
      </c>
      <c r="B4" s="97">
        <v>1050000</v>
      </c>
      <c r="C4" s="98" t="s">
        <v>797</v>
      </c>
      <c r="D4" s="99">
        <v>316200</v>
      </c>
      <c r="E4" s="99">
        <v>82680</v>
      </c>
      <c r="F4" s="99">
        <v>60104</v>
      </c>
      <c r="G4" s="100">
        <f>AVERAGE(D4:F4)</f>
        <v>152994.66666666666</v>
      </c>
    </row>
    <row r="5" spans="1:7" ht="18" customHeight="1">
      <c r="A5" s="95">
        <v>2</v>
      </c>
      <c r="B5" s="97">
        <v>1050101</v>
      </c>
      <c r="C5" s="98" t="s">
        <v>7</v>
      </c>
      <c r="D5" s="95">
        <v>144512</v>
      </c>
      <c r="E5" s="95">
        <v>56253</v>
      </c>
      <c r="F5" s="95">
        <v>42600</v>
      </c>
      <c r="G5" s="100">
        <f t="shared" ref="G5:G68" si="0">AVERAGE(D5:F5)</f>
        <v>81121.666666666672</v>
      </c>
    </row>
    <row r="6" spans="1:7" ht="18" customHeight="1">
      <c r="A6" s="95">
        <v>3</v>
      </c>
      <c r="B6" s="97">
        <v>1050102</v>
      </c>
      <c r="C6" s="98" t="s">
        <v>798</v>
      </c>
      <c r="D6" s="99">
        <v>148300</v>
      </c>
      <c r="E6" s="99">
        <v>61500</v>
      </c>
      <c r="F6" s="99">
        <v>41024</v>
      </c>
      <c r="G6" s="100">
        <f t="shared" si="0"/>
        <v>83608</v>
      </c>
    </row>
    <row r="7" spans="1:7" ht="18" customHeight="1">
      <c r="A7" s="95">
        <v>4</v>
      </c>
      <c r="B7" s="97">
        <v>1050103</v>
      </c>
      <c r="C7" s="98" t="s">
        <v>799</v>
      </c>
      <c r="D7" s="99">
        <v>147658</v>
      </c>
      <c r="E7" s="99">
        <v>56125</v>
      </c>
      <c r="F7" s="99">
        <v>36750</v>
      </c>
      <c r="G7" s="100">
        <f t="shared" si="0"/>
        <v>80177.666666666672</v>
      </c>
    </row>
    <row r="8" spans="1:7" ht="18" customHeight="1">
      <c r="A8" s="95">
        <v>5</v>
      </c>
      <c r="B8" s="97">
        <v>1050104</v>
      </c>
      <c r="C8" s="98" t="s">
        <v>8</v>
      </c>
      <c r="D8" s="95">
        <v>144512</v>
      </c>
      <c r="E8" s="95">
        <v>56253</v>
      </c>
      <c r="F8" s="95">
        <v>42600</v>
      </c>
      <c r="G8" s="100">
        <f t="shared" si="0"/>
        <v>81121.666666666672</v>
      </c>
    </row>
    <row r="9" spans="1:7" ht="18" customHeight="1">
      <c r="A9" s="95">
        <v>6</v>
      </c>
      <c r="B9" s="97">
        <v>1050105</v>
      </c>
      <c r="C9" s="98" t="s">
        <v>9</v>
      </c>
      <c r="D9" s="99">
        <v>148300</v>
      </c>
      <c r="E9" s="99">
        <v>61500</v>
      </c>
      <c r="F9" s="99">
        <v>41024</v>
      </c>
      <c r="G9" s="100">
        <f t="shared" si="0"/>
        <v>83608</v>
      </c>
    </row>
    <row r="10" spans="1:7" ht="18" customHeight="1">
      <c r="A10" s="95">
        <v>7</v>
      </c>
      <c r="B10" s="97">
        <v>1050106</v>
      </c>
      <c r="C10" s="98" t="s">
        <v>10</v>
      </c>
      <c r="D10" s="99">
        <v>147658</v>
      </c>
      <c r="E10" s="99">
        <v>56125</v>
      </c>
      <c r="F10" s="99">
        <v>36750</v>
      </c>
      <c r="G10" s="100">
        <f t="shared" si="0"/>
        <v>80177.666666666672</v>
      </c>
    </row>
    <row r="11" spans="1:7" ht="18" customHeight="1">
      <c r="A11" s="95">
        <v>8</v>
      </c>
      <c r="B11" s="97">
        <v>1050107</v>
      </c>
      <c r="C11" s="98" t="s">
        <v>11</v>
      </c>
      <c r="D11" s="95">
        <v>145260</v>
      </c>
      <c r="E11" s="95">
        <v>62600</v>
      </c>
      <c r="F11" s="95">
        <v>40500</v>
      </c>
      <c r="G11" s="100">
        <f t="shared" si="0"/>
        <v>82786.666666666672</v>
      </c>
    </row>
    <row r="12" spans="1:7" ht="18" customHeight="1">
      <c r="A12" s="95">
        <v>9</v>
      </c>
      <c r="B12" s="97">
        <v>1050108</v>
      </c>
      <c r="C12" s="98" t="s">
        <v>12</v>
      </c>
      <c r="D12" s="99">
        <v>144925</v>
      </c>
      <c r="E12" s="99">
        <v>70550</v>
      </c>
      <c r="F12" s="99">
        <v>40590</v>
      </c>
      <c r="G12" s="100">
        <f t="shared" si="0"/>
        <v>85355</v>
      </c>
    </row>
    <row r="13" spans="1:7" ht="18" customHeight="1">
      <c r="A13" s="95">
        <v>10</v>
      </c>
      <c r="B13" s="97">
        <v>1050109</v>
      </c>
      <c r="C13" s="98" t="s">
        <v>13</v>
      </c>
      <c r="D13" s="99">
        <v>37552</v>
      </c>
      <c r="E13" s="99">
        <v>24020</v>
      </c>
      <c r="F13" s="99">
        <v>19920</v>
      </c>
      <c r="G13" s="100">
        <f t="shared" si="0"/>
        <v>27164</v>
      </c>
    </row>
    <row r="14" spans="1:7" ht="18" customHeight="1">
      <c r="A14" s="95">
        <v>11</v>
      </c>
      <c r="B14" s="97">
        <v>1050110</v>
      </c>
      <c r="C14" s="101" t="s">
        <v>14</v>
      </c>
      <c r="D14" s="99">
        <v>92480</v>
      </c>
      <c r="E14" s="99">
        <v>47200</v>
      </c>
      <c r="F14" s="99">
        <v>30600</v>
      </c>
      <c r="G14" s="100">
        <f t="shared" si="0"/>
        <v>56760</v>
      </c>
    </row>
    <row r="15" spans="1:7" ht="18" customHeight="1">
      <c r="A15" s="95">
        <v>12</v>
      </c>
      <c r="B15" s="97">
        <v>1050111</v>
      </c>
      <c r="C15" s="95" t="s">
        <v>800</v>
      </c>
      <c r="D15" s="95">
        <v>57162</v>
      </c>
      <c r="E15" s="95">
        <v>31556</v>
      </c>
      <c r="F15" s="95">
        <v>19987</v>
      </c>
      <c r="G15" s="100">
        <f t="shared" si="0"/>
        <v>36235</v>
      </c>
    </row>
    <row r="16" spans="1:7" ht="18" customHeight="1">
      <c r="A16" s="95">
        <v>13</v>
      </c>
      <c r="B16" s="102">
        <v>1050112</v>
      </c>
      <c r="C16" s="96" t="s">
        <v>15</v>
      </c>
      <c r="D16" s="99">
        <v>42363</v>
      </c>
      <c r="E16" s="99">
        <v>26400</v>
      </c>
      <c r="F16" s="99">
        <v>19990</v>
      </c>
      <c r="G16" s="100">
        <f t="shared" si="0"/>
        <v>29584.333333333332</v>
      </c>
    </row>
    <row r="17" spans="1:7" ht="18" customHeight="1">
      <c r="A17" s="95">
        <v>14</v>
      </c>
      <c r="B17" s="97">
        <v>1050113</v>
      </c>
      <c r="C17" s="95" t="s">
        <v>801</v>
      </c>
      <c r="D17" s="95">
        <v>30986</v>
      </c>
      <c r="E17" s="95">
        <v>26582</v>
      </c>
      <c r="F17" s="95">
        <v>21339</v>
      </c>
      <c r="G17" s="100">
        <f t="shared" si="0"/>
        <v>26302.333333333332</v>
      </c>
    </row>
    <row r="18" spans="1:7" ht="18" customHeight="1">
      <c r="A18" s="95">
        <v>15</v>
      </c>
      <c r="B18" s="97">
        <v>1050114</v>
      </c>
      <c r="C18" s="95" t="s">
        <v>17</v>
      </c>
      <c r="D18" s="95">
        <v>30986</v>
      </c>
      <c r="E18" s="95">
        <v>31556</v>
      </c>
      <c r="F18" s="95">
        <v>31287</v>
      </c>
      <c r="G18" s="100">
        <f t="shared" si="0"/>
        <v>31276.333333333332</v>
      </c>
    </row>
    <row r="19" spans="1:7" ht="18" customHeight="1">
      <c r="A19" s="95">
        <v>16</v>
      </c>
      <c r="B19" s="102">
        <v>1059900</v>
      </c>
      <c r="C19" s="96" t="s">
        <v>802</v>
      </c>
      <c r="D19" s="103">
        <v>46000</v>
      </c>
      <c r="E19" s="103">
        <v>25200</v>
      </c>
      <c r="F19" s="104" t="s">
        <v>803</v>
      </c>
      <c r="G19" s="100">
        <f t="shared" si="0"/>
        <v>35600</v>
      </c>
    </row>
    <row r="20" spans="1:7" ht="18" customHeight="1">
      <c r="A20" s="95">
        <v>17</v>
      </c>
      <c r="B20" s="102">
        <v>2020100</v>
      </c>
      <c r="C20" s="96" t="s">
        <v>21</v>
      </c>
      <c r="D20" s="103">
        <v>58600</v>
      </c>
      <c r="E20" s="103">
        <v>39200</v>
      </c>
      <c r="F20" s="103">
        <v>24030</v>
      </c>
      <c r="G20" s="100">
        <f t="shared" si="0"/>
        <v>40610</v>
      </c>
    </row>
    <row r="21" spans="1:7" ht="18" customHeight="1">
      <c r="A21" s="95">
        <v>18</v>
      </c>
      <c r="B21" s="102">
        <v>2020200</v>
      </c>
      <c r="C21" s="96" t="s">
        <v>22</v>
      </c>
      <c r="D21" s="99">
        <v>36020</v>
      </c>
      <c r="E21" s="99">
        <v>26500</v>
      </c>
      <c r="F21" s="99">
        <v>24040</v>
      </c>
      <c r="G21" s="100">
        <f t="shared" si="0"/>
        <v>28853.333333333332</v>
      </c>
    </row>
    <row r="22" spans="1:7" ht="18" customHeight="1">
      <c r="A22" s="95">
        <v>19</v>
      </c>
      <c r="B22" s="102">
        <v>2020209</v>
      </c>
      <c r="C22" s="105" t="s">
        <v>804</v>
      </c>
      <c r="D22" s="95">
        <v>114197</v>
      </c>
      <c r="E22" s="95">
        <v>88991</v>
      </c>
      <c r="F22" s="95">
        <v>57699</v>
      </c>
      <c r="G22" s="100">
        <f t="shared" si="0"/>
        <v>86962.333333333328</v>
      </c>
    </row>
    <row r="23" spans="1:7" ht="18" customHeight="1">
      <c r="A23" s="95">
        <v>20</v>
      </c>
      <c r="B23" s="102">
        <v>2020300</v>
      </c>
      <c r="C23" s="96" t="s">
        <v>510</v>
      </c>
      <c r="D23" s="99">
        <v>48600</v>
      </c>
      <c r="E23" s="99">
        <v>24760</v>
      </c>
      <c r="F23" s="99">
        <v>20600</v>
      </c>
      <c r="G23" s="100">
        <f t="shared" si="0"/>
        <v>31320</v>
      </c>
    </row>
    <row r="24" spans="1:7" ht="18" customHeight="1">
      <c r="A24" s="95">
        <v>21</v>
      </c>
      <c r="B24" s="97">
        <v>2020400</v>
      </c>
      <c r="C24" s="106" t="s">
        <v>805</v>
      </c>
      <c r="D24" s="103">
        <v>48700</v>
      </c>
      <c r="E24" s="103">
        <v>38050</v>
      </c>
      <c r="F24" s="103">
        <v>25700</v>
      </c>
      <c r="G24" s="100">
        <f t="shared" si="0"/>
        <v>37483.333333333336</v>
      </c>
    </row>
    <row r="25" spans="1:7" ht="18" customHeight="1">
      <c r="A25" s="95">
        <v>22</v>
      </c>
      <c r="B25" s="97">
        <v>2020600</v>
      </c>
      <c r="C25" s="98" t="s">
        <v>806</v>
      </c>
      <c r="D25" s="103">
        <v>65231</v>
      </c>
      <c r="E25" s="103">
        <v>46532</v>
      </c>
      <c r="F25" s="103">
        <v>33451</v>
      </c>
      <c r="G25" s="100">
        <f t="shared" si="0"/>
        <v>48404.666666666664</v>
      </c>
    </row>
    <row r="26" spans="1:7" ht="18" customHeight="1">
      <c r="A26" s="95">
        <v>23</v>
      </c>
      <c r="B26" s="97">
        <v>2020700</v>
      </c>
      <c r="C26" s="96" t="s">
        <v>26</v>
      </c>
      <c r="D26" s="103">
        <v>82156</v>
      </c>
      <c r="E26" s="103">
        <v>56400</v>
      </c>
      <c r="F26" s="103">
        <v>30800</v>
      </c>
      <c r="G26" s="100">
        <f t="shared" si="0"/>
        <v>56452</v>
      </c>
    </row>
    <row r="27" spans="1:7" ht="18" customHeight="1">
      <c r="A27" s="95">
        <v>24</v>
      </c>
      <c r="B27" s="97">
        <v>2020702</v>
      </c>
      <c r="C27" s="95" t="s">
        <v>28</v>
      </c>
      <c r="D27" s="95">
        <v>41470</v>
      </c>
      <c r="E27" s="95">
        <v>29556</v>
      </c>
      <c r="F27" s="95">
        <v>19987</v>
      </c>
      <c r="G27" s="100">
        <f t="shared" si="0"/>
        <v>30337.666666666668</v>
      </c>
    </row>
    <row r="28" spans="1:7" ht="18" customHeight="1">
      <c r="A28" s="95">
        <v>25</v>
      </c>
      <c r="B28" s="97">
        <v>2020703</v>
      </c>
      <c r="C28" s="107" t="s">
        <v>29</v>
      </c>
      <c r="D28" s="95">
        <v>51474</v>
      </c>
      <c r="E28" s="95">
        <v>42044</v>
      </c>
      <c r="F28" s="95">
        <v>31775</v>
      </c>
      <c r="G28" s="100">
        <f t="shared" si="0"/>
        <v>41764.333333333336</v>
      </c>
    </row>
    <row r="29" spans="1:7" ht="18" customHeight="1">
      <c r="A29" s="95">
        <v>26</v>
      </c>
      <c r="B29" s="97">
        <v>2021100</v>
      </c>
      <c r="C29" s="96" t="s">
        <v>32</v>
      </c>
      <c r="D29" s="99">
        <v>37552</v>
      </c>
      <c r="E29" s="99">
        <v>24500</v>
      </c>
      <c r="F29" s="99">
        <v>20140</v>
      </c>
      <c r="G29" s="100">
        <f t="shared" si="0"/>
        <v>27397.333333333332</v>
      </c>
    </row>
    <row r="30" spans="1:7" ht="18" customHeight="1">
      <c r="A30" s="95">
        <v>27</v>
      </c>
      <c r="B30" s="97">
        <v>2021102</v>
      </c>
      <c r="C30" s="95" t="s">
        <v>34</v>
      </c>
      <c r="D30" s="95">
        <v>34186</v>
      </c>
      <c r="E30" s="95">
        <v>29756</v>
      </c>
      <c r="F30" s="95">
        <v>23487</v>
      </c>
      <c r="G30" s="100">
        <f t="shared" si="0"/>
        <v>29143</v>
      </c>
    </row>
    <row r="31" spans="1:7" ht="18" customHeight="1">
      <c r="A31" s="95">
        <v>28</v>
      </c>
      <c r="B31" s="97">
        <v>2021105</v>
      </c>
      <c r="C31" s="95" t="s">
        <v>35</v>
      </c>
      <c r="D31" s="95">
        <v>39816</v>
      </c>
      <c r="E31" s="95">
        <v>31980</v>
      </c>
      <c r="F31" s="95">
        <v>20379</v>
      </c>
      <c r="G31" s="100">
        <f t="shared" si="0"/>
        <v>30725</v>
      </c>
    </row>
    <row r="32" spans="1:7" ht="18" customHeight="1">
      <c r="A32" s="95">
        <v>29</v>
      </c>
      <c r="B32" s="97">
        <v>2021199</v>
      </c>
      <c r="C32" s="107" t="s">
        <v>36</v>
      </c>
      <c r="D32" s="95">
        <v>41786</v>
      </c>
      <c r="E32" s="95">
        <v>32356</v>
      </c>
      <c r="F32" s="95">
        <v>22087</v>
      </c>
      <c r="G32" s="100">
        <f t="shared" si="0"/>
        <v>32076.333333333332</v>
      </c>
    </row>
    <row r="33" spans="1:7" ht="18" customHeight="1">
      <c r="A33" s="95">
        <v>30</v>
      </c>
      <c r="B33" s="97">
        <v>2021200</v>
      </c>
      <c r="C33" s="98" t="s">
        <v>807</v>
      </c>
      <c r="D33" s="99">
        <v>53340</v>
      </c>
      <c r="E33" s="99">
        <v>38750</v>
      </c>
      <c r="F33" s="99">
        <v>28500</v>
      </c>
      <c r="G33" s="100">
        <f t="shared" si="0"/>
        <v>40196.666666666664</v>
      </c>
    </row>
    <row r="34" spans="1:7" ht="18" customHeight="1">
      <c r="A34" s="95">
        <v>31</v>
      </c>
      <c r="B34" s="97">
        <v>2021300</v>
      </c>
      <c r="C34" s="96" t="s">
        <v>38</v>
      </c>
      <c r="D34" s="99">
        <v>86350</v>
      </c>
      <c r="E34" s="99">
        <v>67500</v>
      </c>
      <c r="F34" s="99">
        <v>25230</v>
      </c>
      <c r="G34" s="100">
        <f t="shared" si="0"/>
        <v>59693.333333333336</v>
      </c>
    </row>
    <row r="35" spans="1:7" ht="18" customHeight="1">
      <c r="A35" s="95">
        <v>32</v>
      </c>
      <c r="B35" s="97">
        <v>2021303</v>
      </c>
      <c r="C35" s="95" t="s">
        <v>41</v>
      </c>
      <c r="D35" s="95">
        <v>45835</v>
      </c>
      <c r="E35" s="95">
        <v>35781</v>
      </c>
      <c r="F35" s="95">
        <v>20487</v>
      </c>
      <c r="G35" s="100">
        <f t="shared" si="0"/>
        <v>34034.333333333336</v>
      </c>
    </row>
    <row r="36" spans="1:7" ht="18" customHeight="1">
      <c r="A36" s="95">
        <v>33</v>
      </c>
      <c r="B36" s="97">
        <v>2021305</v>
      </c>
      <c r="C36" s="107" t="s">
        <v>808</v>
      </c>
      <c r="D36" s="95">
        <v>49914</v>
      </c>
      <c r="E36" s="95">
        <v>37868</v>
      </c>
      <c r="F36" s="95">
        <v>29527</v>
      </c>
      <c r="G36" s="100">
        <f t="shared" si="0"/>
        <v>39103</v>
      </c>
    </row>
    <row r="37" spans="1:7" ht="18" customHeight="1">
      <c r="A37" s="95">
        <v>34</v>
      </c>
      <c r="B37" s="97">
        <v>2021400</v>
      </c>
      <c r="C37" s="96" t="s">
        <v>809</v>
      </c>
      <c r="D37" s="103">
        <v>56540</v>
      </c>
      <c r="E37" s="103">
        <v>35200</v>
      </c>
      <c r="F37" s="103">
        <v>24040</v>
      </c>
      <c r="G37" s="100">
        <f t="shared" si="0"/>
        <v>38593.333333333336</v>
      </c>
    </row>
    <row r="38" spans="1:7" ht="18" customHeight="1">
      <c r="A38" s="95">
        <v>35</v>
      </c>
      <c r="B38" s="97">
        <v>2021401</v>
      </c>
      <c r="C38" s="95" t="s">
        <v>810</v>
      </c>
      <c r="D38" s="95">
        <v>41386</v>
      </c>
      <c r="E38" s="95">
        <v>30756</v>
      </c>
      <c r="F38" s="95">
        <v>28487</v>
      </c>
      <c r="G38" s="100">
        <f t="shared" si="0"/>
        <v>33543</v>
      </c>
    </row>
    <row r="39" spans="1:7" ht="18" customHeight="1">
      <c r="A39" s="95">
        <v>36</v>
      </c>
      <c r="B39" s="97">
        <v>2021499</v>
      </c>
      <c r="C39" s="93" t="s">
        <v>811</v>
      </c>
      <c r="D39" s="95">
        <v>41786</v>
      </c>
      <c r="E39" s="95">
        <v>36916</v>
      </c>
      <c r="F39" s="95">
        <v>21687</v>
      </c>
      <c r="G39" s="100">
        <f t="shared" si="0"/>
        <v>33463</v>
      </c>
    </row>
    <row r="40" spans="1:7" ht="18" customHeight="1">
      <c r="A40" s="95">
        <v>37</v>
      </c>
      <c r="B40" s="102">
        <v>2021500</v>
      </c>
      <c r="C40" s="96" t="s">
        <v>45</v>
      </c>
      <c r="D40" s="99">
        <v>65878</v>
      </c>
      <c r="E40" s="99">
        <v>40236</v>
      </c>
      <c r="F40" s="99">
        <v>28200</v>
      </c>
      <c r="G40" s="100">
        <f t="shared" si="0"/>
        <v>44771.333333333336</v>
      </c>
    </row>
    <row r="41" spans="1:7" ht="18" customHeight="1">
      <c r="A41" s="95">
        <v>38</v>
      </c>
      <c r="B41" s="102">
        <v>2021600</v>
      </c>
      <c r="C41" s="96" t="s">
        <v>812</v>
      </c>
      <c r="D41" s="95">
        <v>42664</v>
      </c>
      <c r="E41" s="95">
        <v>22400</v>
      </c>
      <c r="F41" s="95">
        <v>19930</v>
      </c>
      <c r="G41" s="100">
        <f t="shared" si="0"/>
        <v>28331.333333333332</v>
      </c>
    </row>
    <row r="42" spans="1:7" ht="18" customHeight="1">
      <c r="A42" s="95">
        <v>39</v>
      </c>
      <c r="B42" s="97">
        <v>2021700</v>
      </c>
      <c r="C42" s="106" t="s">
        <v>813</v>
      </c>
      <c r="D42" s="99">
        <v>42363</v>
      </c>
      <c r="E42" s="99">
        <v>26400</v>
      </c>
      <c r="F42" s="99">
        <v>19990</v>
      </c>
      <c r="G42" s="100">
        <f t="shared" si="0"/>
        <v>29584.333333333332</v>
      </c>
    </row>
    <row r="43" spans="1:7" ht="18" customHeight="1">
      <c r="A43" s="95">
        <v>40</v>
      </c>
      <c r="B43" s="97">
        <v>2021800</v>
      </c>
      <c r="C43" s="106" t="s">
        <v>46</v>
      </c>
      <c r="D43" s="99">
        <v>55262</v>
      </c>
      <c r="E43" s="99">
        <v>32000</v>
      </c>
      <c r="F43" s="99">
        <v>23040</v>
      </c>
      <c r="G43" s="100">
        <f t="shared" si="0"/>
        <v>36767.333333333336</v>
      </c>
    </row>
    <row r="44" spans="1:7" ht="18" customHeight="1">
      <c r="A44" s="95">
        <v>41</v>
      </c>
      <c r="B44" s="97">
        <v>2022000</v>
      </c>
      <c r="C44" s="98" t="s">
        <v>49</v>
      </c>
      <c r="D44" s="99">
        <v>37552</v>
      </c>
      <c r="E44" s="99">
        <v>24000</v>
      </c>
      <c r="F44" s="99">
        <v>21230</v>
      </c>
      <c r="G44" s="100">
        <f t="shared" si="0"/>
        <v>27594</v>
      </c>
    </row>
    <row r="45" spans="1:7" ht="18" customHeight="1">
      <c r="A45" s="95">
        <v>42</v>
      </c>
      <c r="B45" s="97">
        <v>2022100</v>
      </c>
      <c r="C45" s="98" t="s">
        <v>50</v>
      </c>
      <c r="D45" s="99">
        <v>84000</v>
      </c>
      <c r="E45" s="99">
        <v>46400</v>
      </c>
      <c r="F45" s="99">
        <v>31600</v>
      </c>
      <c r="G45" s="100">
        <f t="shared" si="0"/>
        <v>54000</v>
      </c>
    </row>
    <row r="46" spans="1:7" ht="18" customHeight="1">
      <c r="A46" s="95">
        <v>43</v>
      </c>
      <c r="B46" s="97">
        <v>2022103</v>
      </c>
      <c r="C46" s="98" t="s">
        <v>653</v>
      </c>
      <c r="D46" s="103">
        <v>98500</v>
      </c>
      <c r="E46" s="108">
        <v>68600</v>
      </c>
      <c r="F46" s="103">
        <v>30100</v>
      </c>
      <c r="G46" s="100">
        <f t="shared" si="0"/>
        <v>65733.333333333328</v>
      </c>
    </row>
    <row r="47" spans="1:7" ht="18" customHeight="1">
      <c r="A47" s="95">
        <v>44</v>
      </c>
      <c r="B47" s="97">
        <v>2022300</v>
      </c>
      <c r="C47" s="98" t="s">
        <v>814</v>
      </c>
      <c r="D47" s="99">
        <v>37552</v>
      </c>
      <c r="E47" s="99">
        <v>24450</v>
      </c>
      <c r="F47" s="99">
        <v>21030</v>
      </c>
      <c r="G47" s="100">
        <f t="shared" si="0"/>
        <v>27677.333333333332</v>
      </c>
    </row>
    <row r="48" spans="1:7" ht="18" customHeight="1">
      <c r="A48" s="95">
        <v>45</v>
      </c>
      <c r="B48" s="97">
        <v>2022400</v>
      </c>
      <c r="C48" s="98" t="s">
        <v>54</v>
      </c>
      <c r="D48" s="103">
        <v>40760</v>
      </c>
      <c r="E48" s="108">
        <v>20640</v>
      </c>
      <c r="F48" s="103">
        <v>19940</v>
      </c>
      <c r="G48" s="100">
        <f t="shared" si="0"/>
        <v>27113.333333333332</v>
      </c>
    </row>
    <row r="49" spans="1:7" ht="18" customHeight="1">
      <c r="A49" s="95">
        <v>46</v>
      </c>
      <c r="B49" s="97">
        <v>2022600</v>
      </c>
      <c r="C49" s="98" t="s">
        <v>815</v>
      </c>
      <c r="D49" s="95">
        <v>42664</v>
      </c>
      <c r="E49" s="95">
        <v>22400</v>
      </c>
      <c r="F49" s="95">
        <v>19950</v>
      </c>
      <c r="G49" s="100">
        <f t="shared" si="0"/>
        <v>28338</v>
      </c>
    </row>
    <row r="50" spans="1:7" ht="18" customHeight="1">
      <c r="A50" s="95">
        <v>47</v>
      </c>
      <c r="B50" s="97">
        <v>2022700</v>
      </c>
      <c r="C50" s="98" t="s">
        <v>55</v>
      </c>
      <c r="D50" s="99">
        <v>42363</v>
      </c>
      <c r="E50" s="99">
        <v>26400</v>
      </c>
      <c r="F50" s="99">
        <v>19980</v>
      </c>
      <c r="G50" s="100">
        <f t="shared" si="0"/>
        <v>29581</v>
      </c>
    </row>
    <row r="51" spans="1:7" ht="18" customHeight="1">
      <c r="A51" s="95">
        <v>48</v>
      </c>
      <c r="B51" s="97">
        <v>2022800</v>
      </c>
      <c r="C51" s="98" t="s">
        <v>56</v>
      </c>
      <c r="D51" s="95">
        <v>41786</v>
      </c>
      <c r="E51" s="95">
        <v>36916</v>
      </c>
      <c r="F51" s="95">
        <v>21687</v>
      </c>
      <c r="G51" s="100">
        <f t="shared" si="0"/>
        <v>33463</v>
      </c>
    </row>
    <row r="52" spans="1:7" ht="18" customHeight="1">
      <c r="A52" s="95">
        <v>49</v>
      </c>
      <c r="B52" s="97">
        <v>2022803</v>
      </c>
      <c r="C52" s="107" t="s">
        <v>816</v>
      </c>
      <c r="D52" s="95">
        <v>153452</v>
      </c>
      <c r="E52" s="95">
        <v>88236</v>
      </c>
      <c r="F52" s="95">
        <v>75956</v>
      </c>
      <c r="G52" s="100">
        <f t="shared" si="0"/>
        <v>105881.33333333333</v>
      </c>
    </row>
    <row r="53" spans="1:7" ht="18" customHeight="1">
      <c r="A53" s="95">
        <v>50</v>
      </c>
      <c r="B53" s="97">
        <v>2023200</v>
      </c>
      <c r="C53" s="96" t="s">
        <v>58</v>
      </c>
      <c r="D53" s="103">
        <v>35209</v>
      </c>
      <c r="E53" s="103">
        <v>28800</v>
      </c>
      <c r="F53" s="103">
        <v>19999</v>
      </c>
      <c r="G53" s="100">
        <f t="shared" si="0"/>
        <v>28002.666666666668</v>
      </c>
    </row>
    <row r="54" spans="1:7" ht="18" customHeight="1">
      <c r="A54" s="95">
        <v>51</v>
      </c>
      <c r="B54" s="97">
        <v>2023300</v>
      </c>
      <c r="C54" s="96" t="s">
        <v>59</v>
      </c>
      <c r="D54" s="99">
        <v>42363</v>
      </c>
      <c r="E54" s="99">
        <v>26400</v>
      </c>
      <c r="F54" s="99">
        <v>19980</v>
      </c>
      <c r="G54" s="100">
        <f t="shared" si="0"/>
        <v>29581</v>
      </c>
    </row>
    <row r="55" spans="1:7" ht="18" customHeight="1">
      <c r="A55" s="95">
        <v>52</v>
      </c>
      <c r="B55" s="97">
        <v>2023302</v>
      </c>
      <c r="C55" s="107" t="s">
        <v>817</v>
      </c>
      <c r="D55" s="95">
        <v>41474</v>
      </c>
      <c r="E55" s="95">
        <v>36366</v>
      </c>
      <c r="F55" s="95">
        <v>26240</v>
      </c>
      <c r="G55" s="100">
        <f t="shared" si="0"/>
        <v>34693.333333333336</v>
      </c>
    </row>
    <row r="56" spans="1:7" ht="18" customHeight="1">
      <c r="A56" s="95">
        <v>53</v>
      </c>
      <c r="B56" s="97">
        <v>2023303</v>
      </c>
      <c r="C56" s="95" t="s">
        <v>818</v>
      </c>
      <c r="D56" s="95">
        <v>35257</v>
      </c>
      <c r="E56" s="95">
        <v>30764</v>
      </c>
      <c r="F56" s="95">
        <v>25884</v>
      </c>
      <c r="G56" s="100">
        <f t="shared" si="0"/>
        <v>30635</v>
      </c>
    </row>
    <row r="57" spans="1:7" ht="18" customHeight="1">
      <c r="A57" s="95">
        <v>54</v>
      </c>
      <c r="B57" s="97">
        <v>2023400</v>
      </c>
      <c r="C57" s="96" t="s">
        <v>819</v>
      </c>
      <c r="D57" s="99">
        <v>37552</v>
      </c>
      <c r="E57" s="99">
        <v>24030</v>
      </c>
      <c r="F57" s="99">
        <v>19988</v>
      </c>
      <c r="G57" s="100">
        <f t="shared" si="0"/>
        <v>27190</v>
      </c>
    </row>
    <row r="58" spans="1:7" ht="18" customHeight="1">
      <c r="A58" s="95">
        <v>55</v>
      </c>
      <c r="B58" s="97">
        <v>2023402</v>
      </c>
      <c r="C58" s="95" t="s">
        <v>820</v>
      </c>
      <c r="D58" s="95">
        <v>50510</v>
      </c>
      <c r="E58" s="95">
        <v>41080</v>
      </c>
      <c r="F58" s="95">
        <v>30811</v>
      </c>
      <c r="G58" s="100">
        <f t="shared" si="0"/>
        <v>40800.333333333336</v>
      </c>
    </row>
    <row r="59" spans="1:7" ht="18" customHeight="1">
      <c r="A59" s="95">
        <v>56</v>
      </c>
      <c r="B59" s="97">
        <v>2023403</v>
      </c>
      <c r="C59" s="95" t="s">
        <v>821</v>
      </c>
      <c r="D59" s="95">
        <v>66125</v>
      </c>
      <c r="E59" s="95">
        <v>39673</v>
      </c>
      <c r="F59" s="95">
        <v>22026</v>
      </c>
      <c r="G59" s="100">
        <f t="shared" si="0"/>
        <v>42608</v>
      </c>
    </row>
    <row r="60" spans="1:7" ht="18" customHeight="1">
      <c r="A60" s="95">
        <v>57</v>
      </c>
      <c r="B60" s="97">
        <v>2023406</v>
      </c>
      <c r="C60" s="95" t="s">
        <v>822</v>
      </c>
      <c r="D60" s="95">
        <v>54530</v>
      </c>
      <c r="E60" s="95">
        <v>47150</v>
      </c>
      <c r="F60" s="95">
        <v>31027</v>
      </c>
      <c r="G60" s="100">
        <f t="shared" si="0"/>
        <v>44235.666666666664</v>
      </c>
    </row>
    <row r="61" spans="1:7" ht="18" customHeight="1">
      <c r="A61" s="95">
        <v>58</v>
      </c>
      <c r="B61" s="97">
        <v>2023407</v>
      </c>
      <c r="C61" s="95" t="s">
        <v>823</v>
      </c>
      <c r="D61" s="95">
        <v>63878</v>
      </c>
      <c r="E61" s="95">
        <v>51833</v>
      </c>
      <c r="F61" s="95">
        <v>32522</v>
      </c>
      <c r="G61" s="100">
        <f t="shared" si="0"/>
        <v>49411</v>
      </c>
    </row>
    <row r="62" spans="1:7" ht="18" customHeight="1">
      <c r="A62" s="95">
        <v>59</v>
      </c>
      <c r="B62" s="97">
        <v>2023499</v>
      </c>
      <c r="C62" s="95" t="s">
        <v>824</v>
      </c>
      <c r="D62" s="95">
        <v>39786</v>
      </c>
      <c r="E62" s="95">
        <v>33356</v>
      </c>
      <c r="F62" s="95">
        <v>30087</v>
      </c>
      <c r="G62" s="100">
        <f t="shared" si="0"/>
        <v>34409.666666666664</v>
      </c>
    </row>
    <row r="63" spans="1:7" ht="18" customHeight="1">
      <c r="A63" s="95">
        <v>60</v>
      </c>
      <c r="B63" s="97">
        <v>2039900</v>
      </c>
      <c r="C63" s="95" t="s">
        <v>586</v>
      </c>
      <c r="D63" s="95">
        <v>46801</v>
      </c>
      <c r="E63" s="95">
        <v>37371</v>
      </c>
      <c r="F63" s="95">
        <v>27102</v>
      </c>
      <c r="G63" s="100">
        <f t="shared" si="0"/>
        <v>37091.333333333336</v>
      </c>
    </row>
    <row r="64" spans="1:7" ht="18" customHeight="1">
      <c r="A64" s="95">
        <v>61</v>
      </c>
      <c r="B64" s="97">
        <v>2050800</v>
      </c>
      <c r="C64" s="96" t="s">
        <v>67</v>
      </c>
      <c r="D64" s="103">
        <v>56252</v>
      </c>
      <c r="E64" s="108">
        <v>40335</v>
      </c>
      <c r="F64" s="103">
        <v>33560</v>
      </c>
      <c r="G64" s="100">
        <f t="shared" si="0"/>
        <v>43382.333333333336</v>
      </c>
    </row>
    <row r="65" spans="1:7" ht="18" customHeight="1">
      <c r="A65" s="95">
        <v>62</v>
      </c>
      <c r="B65" s="97">
        <v>2060200</v>
      </c>
      <c r="C65" s="96" t="s">
        <v>825</v>
      </c>
      <c r="D65" s="103">
        <v>52656</v>
      </c>
      <c r="E65" s="108">
        <v>43514</v>
      </c>
      <c r="F65" s="103">
        <v>23124</v>
      </c>
      <c r="G65" s="100">
        <f t="shared" si="0"/>
        <v>39764.666666666664</v>
      </c>
    </row>
    <row r="66" spans="1:7" ht="18" customHeight="1">
      <c r="A66" s="95">
        <v>63</v>
      </c>
      <c r="B66" s="97">
        <v>2060299</v>
      </c>
      <c r="C66" s="95" t="s">
        <v>826</v>
      </c>
      <c r="D66" s="95">
        <v>34960</v>
      </c>
      <c r="E66" s="95">
        <v>29744</v>
      </c>
      <c r="F66" s="95">
        <v>28483</v>
      </c>
      <c r="G66" s="100">
        <f t="shared" si="0"/>
        <v>31062.333333333332</v>
      </c>
    </row>
    <row r="67" spans="1:7" ht="18" customHeight="1">
      <c r="A67" s="95">
        <v>64</v>
      </c>
      <c r="B67" s="97">
        <v>2060301</v>
      </c>
      <c r="C67" s="95" t="s">
        <v>72</v>
      </c>
      <c r="D67" s="95">
        <v>63486</v>
      </c>
      <c r="E67" s="95">
        <v>31956</v>
      </c>
      <c r="F67" s="95">
        <v>24512</v>
      </c>
      <c r="G67" s="100">
        <f t="shared" si="0"/>
        <v>39984.666666666664</v>
      </c>
    </row>
    <row r="68" spans="1:7" ht="18" customHeight="1">
      <c r="A68" s="95">
        <v>65</v>
      </c>
      <c r="B68" s="97">
        <v>2060399</v>
      </c>
      <c r="C68" s="107" t="s">
        <v>827</v>
      </c>
      <c r="D68" s="95">
        <v>53906</v>
      </c>
      <c r="E68" s="95">
        <v>32927</v>
      </c>
      <c r="F68" s="95">
        <v>29247</v>
      </c>
      <c r="G68" s="100">
        <f t="shared" si="0"/>
        <v>38693.333333333336</v>
      </c>
    </row>
    <row r="69" spans="1:7" ht="18" customHeight="1">
      <c r="A69" s="95">
        <v>66</v>
      </c>
      <c r="B69" s="97">
        <v>2060400</v>
      </c>
      <c r="C69" s="107" t="s">
        <v>74</v>
      </c>
      <c r="D69" s="95">
        <v>76185</v>
      </c>
      <c r="E69" s="95">
        <v>59397</v>
      </c>
      <c r="F69" s="95">
        <v>25287</v>
      </c>
      <c r="G69" s="100">
        <f t="shared" ref="G69:G132" si="1">AVERAGE(D69:F69)</f>
        <v>53623</v>
      </c>
    </row>
    <row r="70" spans="1:7" ht="18" customHeight="1">
      <c r="A70" s="95">
        <v>67</v>
      </c>
      <c r="B70" s="97">
        <v>2060600</v>
      </c>
      <c r="C70" s="98" t="s">
        <v>828</v>
      </c>
      <c r="D70" s="99">
        <v>40600</v>
      </c>
      <c r="E70" s="99">
        <v>30500</v>
      </c>
      <c r="F70" s="99">
        <v>25400</v>
      </c>
      <c r="G70" s="100">
        <f t="shared" si="1"/>
        <v>32166.666666666668</v>
      </c>
    </row>
    <row r="71" spans="1:7" ht="18" customHeight="1">
      <c r="A71" s="95">
        <v>68</v>
      </c>
      <c r="B71" s="97">
        <v>2060601</v>
      </c>
      <c r="C71" s="98" t="s">
        <v>77</v>
      </c>
      <c r="D71" s="95">
        <v>32508</v>
      </c>
      <c r="E71" s="95">
        <v>25600</v>
      </c>
      <c r="F71" s="95">
        <v>20400</v>
      </c>
      <c r="G71" s="100">
        <f t="shared" si="1"/>
        <v>26169.333333333332</v>
      </c>
    </row>
    <row r="72" spans="1:7" ht="18" customHeight="1">
      <c r="A72" s="95">
        <v>69</v>
      </c>
      <c r="B72" s="97">
        <v>2060602</v>
      </c>
      <c r="C72" s="109" t="s">
        <v>78</v>
      </c>
      <c r="D72" s="103">
        <v>35209</v>
      </c>
      <c r="E72" s="103">
        <v>28800</v>
      </c>
      <c r="F72" s="103">
        <v>23100</v>
      </c>
      <c r="G72" s="100">
        <f t="shared" si="1"/>
        <v>29036.333333333332</v>
      </c>
    </row>
    <row r="73" spans="1:7" ht="18" customHeight="1">
      <c r="A73" s="95">
        <v>70</v>
      </c>
      <c r="B73" s="97">
        <v>2070100</v>
      </c>
      <c r="C73" s="109" t="s">
        <v>829</v>
      </c>
      <c r="D73" s="103">
        <v>50274</v>
      </c>
      <c r="E73" s="103">
        <v>30250</v>
      </c>
      <c r="F73" s="103">
        <v>28720</v>
      </c>
      <c r="G73" s="100">
        <f t="shared" si="1"/>
        <v>36414.666666666664</v>
      </c>
    </row>
    <row r="74" spans="1:7" ht="18" customHeight="1">
      <c r="A74" s="95">
        <v>71</v>
      </c>
      <c r="B74" s="97">
        <v>2070105</v>
      </c>
      <c r="C74" s="109" t="s">
        <v>830</v>
      </c>
      <c r="D74" s="95">
        <v>42200</v>
      </c>
      <c r="E74" s="95">
        <v>35084</v>
      </c>
      <c r="F74" s="95">
        <v>25600</v>
      </c>
      <c r="G74" s="100">
        <f t="shared" si="1"/>
        <v>34294.666666666664</v>
      </c>
    </row>
    <row r="75" spans="1:7" ht="18" customHeight="1">
      <c r="A75" s="95">
        <v>72</v>
      </c>
      <c r="B75" s="97">
        <v>2070200</v>
      </c>
      <c r="C75" s="108" t="s">
        <v>831</v>
      </c>
      <c r="D75" s="99">
        <v>32554</v>
      </c>
      <c r="E75" s="99">
        <v>30340</v>
      </c>
      <c r="F75" s="99">
        <v>24050</v>
      </c>
      <c r="G75" s="100">
        <f t="shared" si="1"/>
        <v>28981.333333333332</v>
      </c>
    </row>
    <row r="76" spans="1:7" ht="18" customHeight="1">
      <c r="A76" s="95">
        <v>73</v>
      </c>
      <c r="B76" s="97">
        <v>2070203</v>
      </c>
      <c r="C76" s="109" t="s">
        <v>89</v>
      </c>
      <c r="D76" s="95">
        <v>37400</v>
      </c>
      <c r="E76" s="95">
        <v>26500</v>
      </c>
      <c r="F76" s="95">
        <v>23300</v>
      </c>
      <c r="G76" s="100">
        <f t="shared" si="1"/>
        <v>29066.666666666668</v>
      </c>
    </row>
    <row r="77" spans="1:7" ht="18" customHeight="1">
      <c r="A77" s="95">
        <v>74</v>
      </c>
      <c r="B77" s="97">
        <v>2070304</v>
      </c>
      <c r="C77" s="96" t="s">
        <v>92</v>
      </c>
      <c r="D77" s="99">
        <v>37552</v>
      </c>
      <c r="E77" s="99">
        <v>24450</v>
      </c>
      <c r="F77" s="99">
        <v>21001</v>
      </c>
      <c r="G77" s="100">
        <f t="shared" si="1"/>
        <v>27667.666666666668</v>
      </c>
    </row>
    <row r="78" spans="1:7" ht="18" customHeight="1">
      <c r="A78" s="95">
        <v>75</v>
      </c>
      <c r="B78" s="97">
        <v>2100706</v>
      </c>
      <c r="C78" s="98" t="s">
        <v>99</v>
      </c>
      <c r="D78" s="103">
        <v>50800</v>
      </c>
      <c r="E78" s="103">
        <v>25200</v>
      </c>
      <c r="F78" s="103">
        <v>20800</v>
      </c>
      <c r="G78" s="100">
        <f t="shared" si="1"/>
        <v>32266.666666666668</v>
      </c>
    </row>
    <row r="79" spans="1:7" ht="18" customHeight="1">
      <c r="A79" s="95">
        <v>76</v>
      </c>
      <c r="B79" s="97">
        <v>2120602</v>
      </c>
      <c r="C79" s="95" t="s">
        <v>832</v>
      </c>
      <c r="D79" s="95">
        <v>45917</v>
      </c>
      <c r="E79" s="95">
        <v>36487</v>
      </c>
      <c r="F79" s="95">
        <v>26218</v>
      </c>
      <c r="G79" s="100">
        <f t="shared" si="1"/>
        <v>36207.333333333336</v>
      </c>
    </row>
    <row r="80" spans="1:7" ht="18" customHeight="1">
      <c r="A80" s="95">
        <v>77</v>
      </c>
      <c r="B80" s="97">
        <v>3010100</v>
      </c>
      <c r="C80" s="96" t="s">
        <v>644</v>
      </c>
      <c r="D80" s="103">
        <v>42334</v>
      </c>
      <c r="E80" s="103">
        <v>35121</v>
      </c>
      <c r="F80" s="103">
        <v>31379</v>
      </c>
      <c r="G80" s="100">
        <f t="shared" si="1"/>
        <v>36278</v>
      </c>
    </row>
    <row r="81" spans="1:7" ht="18" customHeight="1">
      <c r="A81" s="95">
        <v>78</v>
      </c>
      <c r="B81" s="97">
        <v>3010101</v>
      </c>
      <c r="C81" s="107" t="s">
        <v>109</v>
      </c>
      <c r="D81" s="95">
        <v>76338</v>
      </c>
      <c r="E81" s="95">
        <v>30306</v>
      </c>
      <c r="F81" s="95">
        <v>24353</v>
      </c>
      <c r="G81" s="100">
        <f t="shared" si="1"/>
        <v>43665.666666666664</v>
      </c>
    </row>
    <row r="82" spans="1:7" ht="18" customHeight="1">
      <c r="A82" s="95">
        <v>79</v>
      </c>
      <c r="B82" s="97">
        <v>3010199</v>
      </c>
      <c r="C82" s="95" t="s">
        <v>111</v>
      </c>
      <c r="D82" s="95">
        <v>57386</v>
      </c>
      <c r="E82" s="95">
        <v>26842</v>
      </c>
      <c r="F82" s="95">
        <v>21687</v>
      </c>
      <c r="G82" s="100">
        <f t="shared" si="1"/>
        <v>35305</v>
      </c>
    </row>
    <row r="83" spans="1:7" ht="18" customHeight="1">
      <c r="A83" s="95">
        <v>80</v>
      </c>
      <c r="B83" s="97">
        <v>3010200</v>
      </c>
      <c r="C83" s="98" t="s">
        <v>833</v>
      </c>
      <c r="D83" s="99">
        <v>42363</v>
      </c>
      <c r="E83" s="99">
        <v>26400</v>
      </c>
      <c r="F83" s="99">
        <v>19931</v>
      </c>
      <c r="G83" s="100">
        <f t="shared" si="1"/>
        <v>29564.666666666668</v>
      </c>
    </row>
    <row r="84" spans="1:7" ht="18" customHeight="1">
      <c r="A84" s="95">
        <v>81</v>
      </c>
      <c r="B84" s="97">
        <v>3010201</v>
      </c>
      <c r="C84" s="95" t="s">
        <v>112</v>
      </c>
      <c r="D84" s="95">
        <v>57182</v>
      </c>
      <c r="E84" s="95">
        <v>30996</v>
      </c>
      <c r="F84" s="95">
        <v>24209</v>
      </c>
      <c r="G84" s="100">
        <f t="shared" si="1"/>
        <v>37462.333333333336</v>
      </c>
    </row>
    <row r="85" spans="1:7" ht="18" customHeight="1">
      <c r="A85" s="95">
        <v>82</v>
      </c>
      <c r="B85" s="97">
        <v>3010203</v>
      </c>
      <c r="C85" s="95" t="s">
        <v>114</v>
      </c>
      <c r="D85" s="95">
        <v>33686</v>
      </c>
      <c r="E85" s="95">
        <v>27234</v>
      </c>
      <c r="F85" s="95">
        <v>23527</v>
      </c>
      <c r="G85" s="100">
        <f t="shared" si="1"/>
        <v>28149</v>
      </c>
    </row>
    <row r="86" spans="1:7" ht="18" customHeight="1">
      <c r="A86" s="95">
        <v>83</v>
      </c>
      <c r="B86" s="97">
        <v>3010204</v>
      </c>
      <c r="C86" s="95" t="s">
        <v>115</v>
      </c>
      <c r="D86" s="95">
        <v>45710</v>
      </c>
      <c r="E86" s="95">
        <v>28356</v>
      </c>
      <c r="F86" s="95">
        <v>25087</v>
      </c>
      <c r="G86" s="100">
        <f t="shared" si="1"/>
        <v>33051</v>
      </c>
    </row>
    <row r="87" spans="1:7" ht="18" customHeight="1">
      <c r="A87" s="95">
        <v>84</v>
      </c>
      <c r="B87" s="97">
        <v>3010205</v>
      </c>
      <c r="C87" s="95" t="s">
        <v>116</v>
      </c>
      <c r="D87" s="95">
        <v>32874</v>
      </c>
      <c r="E87" s="95">
        <v>28900</v>
      </c>
      <c r="F87" s="95">
        <v>19990</v>
      </c>
      <c r="G87" s="100">
        <f t="shared" si="1"/>
        <v>27254.666666666668</v>
      </c>
    </row>
    <row r="88" spans="1:7" ht="18" customHeight="1">
      <c r="A88" s="95">
        <v>85</v>
      </c>
      <c r="B88" s="97">
        <v>3010206</v>
      </c>
      <c r="C88" s="95" t="s">
        <v>117</v>
      </c>
      <c r="D88" s="95">
        <v>38986</v>
      </c>
      <c r="E88" s="95">
        <v>29556</v>
      </c>
      <c r="F88" s="95">
        <v>23020</v>
      </c>
      <c r="G88" s="100">
        <f t="shared" si="1"/>
        <v>30520.666666666668</v>
      </c>
    </row>
    <row r="89" spans="1:7" ht="18" customHeight="1">
      <c r="A89" s="95">
        <v>86</v>
      </c>
      <c r="B89" s="97">
        <v>3010208</v>
      </c>
      <c r="C89" s="95" t="s">
        <v>834</v>
      </c>
      <c r="D89" s="95">
        <v>57180</v>
      </c>
      <c r="E89" s="95">
        <v>25556</v>
      </c>
      <c r="F89" s="95">
        <v>23767</v>
      </c>
      <c r="G89" s="100">
        <f t="shared" si="1"/>
        <v>35501</v>
      </c>
    </row>
    <row r="90" spans="1:7" ht="18" customHeight="1">
      <c r="A90" s="95">
        <v>87</v>
      </c>
      <c r="B90" s="97">
        <v>3010299</v>
      </c>
      <c r="C90" s="95" t="s">
        <v>118</v>
      </c>
      <c r="D90" s="95">
        <v>69594</v>
      </c>
      <c r="E90" s="95">
        <v>37508</v>
      </c>
      <c r="F90" s="95">
        <v>24150</v>
      </c>
      <c r="G90" s="100">
        <f t="shared" si="1"/>
        <v>43750.666666666664</v>
      </c>
    </row>
    <row r="91" spans="1:7" ht="18" customHeight="1">
      <c r="A91" s="95">
        <v>88</v>
      </c>
      <c r="B91" s="97">
        <v>3019900</v>
      </c>
      <c r="C91" s="95" t="s">
        <v>119</v>
      </c>
      <c r="D91" s="95">
        <v>72518</v>
      </c>
      <c r="E91" s="95">
        <v>40318</v>
      </c>
      <c r="F91" s="95">
        <v>24848</v>
      </c>
      <c r="G91" s="100">
        <f t="shared" si="1"/>
        <v>45894.666666666664</v>
      </c>
    </row>
    <row r="92" spans="1:7" ht="18" customHeight="1">
      <c r="A92" s="95">
        <v>89</v>
      </c>
      <c r="B92" s="97">
        <v>3020201</v>
      </c>
      <c r="C92" s="95" t="s">
        <v>120</v>
      </c>
      <c r="D92" s="95">
        <v>43810</v>
      </c>
      <c r="E92" s="95">
        <v>33432</v>
      </c>
      <c r="F92" s="95">
        <v>23617</v>
      </c>
      <c r="G92" s="100">
        <f t="shared" si="1"/>
        <v>33619.666666666664</v>
      </c>
    </row>
    <row r="93" spans="1:7" ht="18" customHeight="1">
      <c r="A93" s="95">
        <v>90</v>
      </c>
      <c r="B93" s="97">
        <v>3020299</v>
      </c>
      <c r="C93" s="107" t="s">
        <v>122</v>
      </c>
      <c r="D93" s="95">
        <v>42036</v>
      </c>
      <c r="E93" s="95">
        <v>29676</v>
      </c>
      <c r="F93" s="95">
        <v>25102</v>
      </c>
      <c r="G93" s="100">
        <f t="shared" si="1"/>
        <v>32271.333333333332</v>
      </c>
    </row>
    <row r="94" spans="1:7" ht="18" customHeight="1">
      <c r="A94" s="95">
        <v>91</v>
      </c>
      <c r="B94" s="97">
        <v>3030202</v>
      </c>
      <c r="C94" s="110" t="s">
        <v>130</v>
      </c>
      <c r="D94" s="95">
        <v>38964</v>
      </c>
      <c r="E94" s="95">
        <v>29212</v>
      </c>
      <c r="F94" s="95">
        <v>26552</v>
      </c>
      <c r="G94" s="100">
        <f t="shared" si="1"/>
        <v>31576</v>
      </c>
    </row>
    <row r="95" spans="1:7" ht="18" customHeight="1">
      <c r="A95" s="95">
        <v>92</v>
      </c>
      <c r="B95" s="97">
        <v>4010000</v>
      </c>
      <c r="C95" s="110" t="s">
        <v>561</v>
      </c>
      <c r="D95" s="95">
        <v>42311</v>
      </c>
      <c r="E95" s="95">
        <v>39850</v>
      </c>
      <c r="F95" s="95">
        <v>22599</v>
      </c>
      <c r="G95" s="100">
        <f t="shared" si="1"/>
        <v>34920</v>
      </c>
    </row>
    <row r="96" spans="1:7" ht="18" customHeight="1">
      <c r="A96" s="95">
        <v>93</v>
      </c>
      <c r="B96" s="97">
        <v>4010101</v>
      </c>
      <c r="C96" s="95" t="s">
        <v>138</v>
      </c>
      <c r="D96" s="95">
        <v>36227</v>
      </c>
      <c r="E96" s="95">
        <v>27156</v>
      </c>
      <c r="F96" s="95">
        <v>22587</v>
      </c>
      <c r="G96" s="100">
        <f t="shared" si="1"/>
        <v>28656.666666666668</v>
      </c>
    </row>
    <row r="97" spans="1:7" ht="18" customHeight="1">
      <c r="A97" s="95">
        <v>94</v>
      </c>
      <c r="B97" s="97">
        <v>4010102</v>
      </c>
      <c r="C97" s="95" t="s">
        <v>139</v>
      </c>
      <c r="D97" s="95">
        <v>30596</v>
      </c>
      <c r="E97" s="95">
        <v>24156</v>
      </c>
      <c r="F97" s="95">
        <v>20590</v>
      </c>
      <c r="G97" s="100">
        <f t="shared" si="1"/>
        <v>25114</v>
      </c>
    </row>
    <row r="98" spans="1:7" ht="18" customHeight="1">
      <c r="A98" s="95">
        <v>95</v>
      </c>
      <c r="B98" s="97">
        <v>4010201</v>
      </c>
      <c r="C98" s="95" t="s">
        <v>835</v>
      </c>
      <c r="D98" s="95">
        <v>60786</v>
      </c>
      <c r="E98" s="95">
        <v>51356</v>
      </c>
      <c r="F98" s="95">
        <v>38087</v>
      </c>
      <c r="G98" s="100">
        <f t="shared" si="1"/>
        <v>50076.333333333336</v>
      </c>
    </row>
    <row r="99" spans="1:7" ht="18" customHeight="1">
      <c r="A99" s="95">
        <v>96</v>
      </c>
      <c r="B99" s="97">
        <v>4010299</v>
      </c>
      <c r="C99" s="95" t="s">
        <v>144</v>
      </c>
      <c r="D99" s="95">
        <v>29786</v>
      </c>
      <c r="E99" s="95">
        <v>24356</v>
      </c>
      <c r="F99" s="95">
        <v>20847</v>
      </c>
      <c r="G99" s="100">
        <f t="shared" si="1"/>
        <v>24996.333333333332</v>
      </c>
    </row>
    <row r="100" spans="1:7" ht="18" customHeight="1">
      <c r="A100" s="95">
        <v>97</v>
      </c>
      <c r="B100" s="97">
        <v>4010301</v>
      </c>
      <c r="C100" s="107" t="s">
        <v>145</v>
      </c>
      <c r="D100" s="95">
        <v>34010</v>
      </c>
      <c r="E100" s="95">
        <v>23336</v>
      </c>
      <c r="F100" s="95">
        <v>19999</v>
      </c>
      <c r="G100" s="100">
        <f t="shared" si="1"/>
        <v>25781.666666666668</v>
      </c>
    </row>
    <row r="101" spans="1:7" ht="18" customHeight="1">
      <c r="A101" s="95">
        <v>98</v>
      </c>
      <c r="B101" s="97">
        <v>4010399</v>
      </c>
      <c r="C101" s="95" t="s">
        <v>147</v>
      </c>
      <c r="D101" s="95">
        <v>48328</v>
      </c>
      <c r="E101" s="95">
        <v>35616</v>
      </c>
      <c r="F101" s="95">
        <v>24523</v>
      </c>
      <c r="G101" s="100">
        <f t="shared" si="1"/>
        <v>36155.666666666664</v>
      </c>
    </row>
    <row r="102" spans="1:7" ht="18" customHeight="1">
      <c r="A102" s="95">
        <v>99</v>
      </c>
      <c r="B102" s="97">
        <v>4010600</v>
      </c>
      <c r="C102" s="98" t="s">
        <v>836</v>
      </c>
      <c r="D102" s="99">
        <v>48600</v>
      </c>
      <c r="E102" s="99">
        <v>34760</v>
      </c>
      <c r="F102" s="99">
        <v>20600</v>
      </c>
      <c r="G102" s="100">
        <f t="shared" si="1"/>
        <v>34653.333333333336</v>
      </c>
    </row>
    <row r="103" spans="1:7" ht="18" customHeight="1">
      <c r="A103" s="95">
        <v>100</v>
      </c>
      <c r="B103" s="102">
        <v>4010702</v>
      </c>
      <c r="C103" s="98" t="s">
        <v>837</v>
      </c>
      <c r="D103" s="103">
        <v>48960</v>
      </c>
      <c r="E103" s="103">
        <v>38034</v>
      </c>
      <c r="F103" s="103">
        <v>25520</v>
      </c>
      <c r="G103" s="100">
        <f t="shared" si="1"/>
        <v>37504.666666666664</v>
      </c>
    </row>
    <row r="104" spans="1:7" ht="18" customHeight="1">
      <c r="A104" s="95">
        <v>101</v>
      </c>
      <c r="B104" s="97">
        <v>4020100</v>
      </c>
      <c r="C104" s="96" t="s">
        <v>729</v>
      </c>
      <c r="D104" s="95">
        <v>39632</v>
      </c>
      <c r="E104" s="95">
        <v>34520</v>
      </c>
      <c r="F104" s="95">
        <v>20540</v>
      </c>
      <c r="G104" s="100">
        <f t="shared" si="1"/>
        <v>31564</v>
      </c>
    </row>
    <row r="105" spans="1:7" ht="18" customHeight="1">
      <c r="A105" s="95">
        <v>102</v>
      </c>
      <c r="B105" s="97">
        <v>4020101</v>
      </c>
      <c r="C105" s="95" t="s">
        <v>153</v>
      </c>
      <c r="D105" s="95">
        <v>37888</v>
      </c>
      <c r="E105" s="95">
        <v>29956</v>
      </c>
      <c r="F105" s="95">
        <v>23527</v>
      </c>
      <c r="G105" s="100">
        <f t="shared" si="1"/>
        <v>30457</v>
      </c>
    </row>
    <row r="106" spans="1:7" ht="18" customHeight="1">
      <c r="A106" s="95">
        <v>103</v>
      </c>
      <c r="B106" s="97">
        <v>4020108</v>
      </c>
      <c r="C106" s="95" t="s">
        <v>838</v>
      </c>
      <c r="D106" s="95">
        <v>41726</v>
      </c>
      <c r="E106" s="95">
        <v>27156</v>
      </c>
      <c r="F106" s="95">
        <v>23527</v>
      </c>
      <c r="G106" s="100">
        <f t="shared" si="1"/>
        <v>30803</v>
      </c>
    </row>
    <row r="107" spans="1:7" ht="18" customHeight="1">
      <c r="A107" s="95">
        <v>104</v>
      </c>
      <c r="B107" s="97">
        <v>4020199</v>
      </c>
      <c r="C107" s="95" t="s">
        <v>158</v>
      </c>
      <c r="D107" s="95">
        <v>35786</v>
      </c>
      <c r="E107" s="95">
        <v>29796</v>
      </c>
      <c r="F107" s="95">
        <v>19997</v>
      </c>
      <c r="G107" s="100">
        <f t="shared" si="1"/>
        <v>28526.333333333332</v>
      </c>
    </row>
    <row r="108" spans="1:7" ht="18" customHeight="1">
      <c r="A108" s="95">
        <v>105</v>
      </c>
      <c r="B108" s="97">
        <v>4020200</v>
      </c>
      <c r="C108" s="96" t="s">
        <v>839</v>
      </c>
      <c r="D108" s="95">
        <v>46576</v>
      </c>
      <c r="E108" s="95">
        <v>33600</v>
      </c>
      <c r="F108" s="95">
        <v>24250</v>
      </c>
      <c r="G108" s="100">
        <f t="shared" si="1"/>
        <v>34808.666666666664</v>
      </c>
    </row>
    <row r="109" spans="1:7" ht="18" customHeight="1">
      <c r="A109" s="95">
        <v>106</v>
      </c>
      <c r="B109" s="97">
        <v>4020202</v>
      </c>
      <c r="C109" s="95" t="s">
        <v>840</v>
      </c>
      <c r="D109" s="95">
        <v>81752</v>
      </c>
      <c r="E109" s="95">
        <v>75090</v>
      </c>
      <c r="F109" s="95">
        <v>70055</v>
      </c>
      <c r="G109" s="100">
        <f t="shared" si="1"/>
        <v>75632.333333333328</v>
      </c>
    </row>
    <row r="110" spans="1:7" ht="18" customHeight="1">
      <c r="A110" s="95">
        <v>107</v>
      </c>
      <c r="B110" s="97">
        <v>4020203</v>
      </c>
      <c r="C110" s="95" t="s">
        <v>841</v>
      </c>
      <c r="D110" s="95">
        <v>83687</v>
      </c>
      <c r="E110" s="95">
        <v>77447</v>
      </c>
      <c r="F110" s="95">
        <v>70616</v>
      </c>
      <c r="G110" s="100">
        <f t="shared" si="1"/>
        <v>77250</v>
      </c>
    </row>
    <row r="111" spans="1:7" ht="18" customHeight="1">
      <c r="A111" s="95">
        <v>108</v>
      </c>
      <c r="B111" s="97">
        <v>4020299</v>
      </c>
      <c r="C111" s="95" t="s">
        <v>162</v>
      </c>
      <c r="D111" s="95">
        <v>33786</v>
      </c>
      <c r="E111" s="95">
        <v>24356</v>
      </c>
      <c r="F111" s="95">
        <v>19987</v>
      </c>
      <c r="G111" s="100">
        <f t="shared" si="1"/>
        <v>26043</v>
      </c>
    </row>
    <row r="112" spans="1:7" ht="18" customHeight="1">
      <c r="A112" s="95">
        <v>109</v>
      </c>
      <c r="B112" s="97">
        <v>4029900</v>
      </c>
      <c r="C112" s="95" t="s">
        <v>842</v>
      </c>
      <c r="D112" s="95">
        <v>39786</v>
      </c>
      <c r="E112" s="95">
        <v>34356</v>
      </c>
      <c r="F112" s="95">
        <v>24391</v>
      </c>
      <c r="G112" s="100">
        <f t="shared" si="1"/>
        <v>32844.333333333336</v>
      </c>
    </row>
    <row r="113" spans="1:7" ht="18" customHeight="1">
      <c r="A113" s="95">
        <v>110</v>
      </c>
      <c r="B113" s="97">
        <v>4030101</v>
      </c>
      <c r="C113" s="95" t="s">
        <v>163</v>
      </c>
      <c r="D113" s="95">
        <v>39086</v>
      </c>
      <c r="E113" s="95">
        <v>25928</v>
      </c>
      <c r="F113" s="95">
        <v>21813</v>
      </c>
      <c r="G113" s="100">
        <f t="shared" si="1"/>
        <v>28942.333333333332</v>
      </c>
    </row>
    <row r="114" spans="1:7" ht="18" customHeight="1">
      <c r="A114" s="95">
        <v>111</v>
      </c>
      <c r="B114" s="97">
        <v>4030102</v>
      </c>
      <c r="C114" s="95" t="s">
        <v>164</v>
      </c>
      <c r="D114" s="95">
        <v>45786</v>
      </c>
      <c r="E114" s="95">
        <v>33956</v>
      </c>
      <c r="F114" s="95">
        <v>21287</v>
      </c>
      <c r="G114" s="100">
        <f t="shared" si="1"/>
        <v>33676.333333333336</v>
      </c>
    </row>
    <row r="115" spans="1:7" ht="18" customHeight="1">
      <c r="A115" s="95">
        <v>112</v>
      </c>
      <c r="B115" s="97">
        <v>4030199</v>
      </c>
      <c r="C115" s="95" t="s">
        <v>843</v>
      </c>
      <c r="D115" s="95">
        <v>32713</v>
      </c>
      <c r="E115" s="95">
        <v>28356</v>
      </c>
      <c r="F115" s="95">
        <v>22087</v>
      </c>
      <c r="G115" s="100">
        <f t="shared" si="1"/>
        <v>27718.666666666668</v>
      </c>
    </row>
    <row r="116" spans="1:7" ht="18" customHeight="1">
      <c r="A116" s="95">
        <v>113</v>
      </c>
      <c r="B116" s="97">
        <v>4030500</v>
      </c>
      <c r="C116" s="98" t="s">
        <v>173</v>
      </c>
      <c r="D116" s="103">
        <v>35012</v>
      </c>
      <c r="E116" s="103">
        <v>29500</v>
      </c>
      <c r="F116" s="103">
        <v>23540</v>
      </c>
      <c r="G116" s="100">
        <f t="shared" si="1"/>
        <v>29350.666666666668</v>
      </c>
    </row>
    <row r="117" spans="1:7" ht="18" customHeight="1">
      <c r="A117" s="95">
        <v>114</v>
      </c>
      <c r="B117" s="97">
        <v>4030501</v>
      </c>
      <c r="C117" s="107" t="s">
        <v>173</v>
      </c>
      <c r="D117" s="95">
        <v>35838</v>
      </c>
      <c r="E117" s="95">
        <v>23414</v>
      </c>
      <c r="F117" s="95">
        <v>19947</v>
      </c>
      <c r="G117" s="100">
        <f t="shared" si="1"/>
        <v>26399.666666666668</v>
      </c>
    </row>
    <row r="118" spans="1:7" ht="18" customHeight="1">
      <c r="A118" s="95">
        <v>115</v>
      </c>
      <c r="B118" s="97">
        <v>4040101</v>
      </c>
      <c r="C118" s="95" t="s">
        <v>177</v>
      </c>
      <c r="D118" s="95">
        <v>38986</v>
      </c>
      <c r="E118" s="95">
        <v>22556</v>
      </c>
      <c r="F118" s="95">
        <v>19987</v>
      </c>
      <c r="G118" s="100">
        <f t="shared" si="1"/>
        <v>27176.333333333332</v>
      </c>
    </row>
    <row r="119" spans="1:7" ht="18" customHeight="1">
      <c r="A119" s="95">
        <v>116</v>
      </c>
      <c r="B119" s="97">
        <v>4040102</v>
      </c>
      <c r="C119" s="107" t="s">
        <v>178</v>
      </c>
      <c r="D119" s="95">
        <v>37398</v>
      </c>
      <c r="E119" s="95">
        <v>25928</v>
      </c>
      <c r="F119" s="95">
        <v>21603</v>
      </c>
      <c r="G119" s="100">
        <f t="shared" si="1"/>
        <v>28309.666666666668</v>
      </c>
    </row>
    <row r="120" spans="1:7" ht="18" customHeight="1">
      <c r="A120" s="95">
        <v>117</v>
      </c>
      <c r="B120" s="97">
        <v>4040207</v>
      </c>
      <c r="C120" s="98" t="s">
        <v>187</v>
      </c>
      <c r="D120" s="103">
        <v>41980</v>
      </c>
      <c r="E120" s="103">
        <v>32510</v>
      </c>
      <c r="F120" s="103">
        <v>24050</v>
      </c>
      <c r="G120" s="100">
        <f t="shared" si="1"/>
        <v>32846.666666666664</v>
      </c>
    </row>
    <row r="121" spans="1:7" ht="18" customHeight="1">
      <c r="A121" s="95">
        <v>118</v>
      </c>
      <c r="B121" s="97">
        <v>4040300</v>
      </c>
      <c r="C121" s="96" t="s">
        <v>844</v>
      </c>
      <c r="D121" s="95">
        <v>42090</v>
      </c>
      <c r="E121" s="95">
        <v>38420</v>
      </c>
      <c r="F121" s="95">
        <v>26200</v>
      </c>
      <c r="G121" s="100">
        <f t="shared" si="1"/>
        <v>35570</v>
      </c>
    </row>
    <row r="122" spans="1:7" ht="18" customHeight="1">
      <c r="A122" s="95">
        <v>119</v>
      </c>
      <c r="B122" s="97">
        <v>4050101</v>
      </c>
      <c r="C122" s="96" t="s">
        <v>196</v>
      </c>
      <c r="D122" s="95">
        <v>43273</v>
      </c>
      <c r="E122" s="95">
        <v>39955</v>
      </c>
      <c r="F122" s="95">
        <v>25591</v>
      </c>
      <c r="G122" s="100">
        <f t="shared" si="1"/>
        <v>36273</v>
      </c>
    </row>
    <row r="123" spans="1:7" ht="18" customHeight="1">
      <c r="A123" s="95">
        <v>120</v>
      </c>
      <c r="B123" s="97">
        <v>4060104</v>
      </c>
      <c r="C123" s="96" t="s">
        <v>845</v>
      </c>
      <c r="D123" s="95">
        <v>37698</v>
      </c>
      <c r="E123" s="95">
        <v>32300</v>
      </c>
      <c r="F123" s="95">
        <v>27300</v>
      </c>
      <c r="G123" s="100">
        <f t="shared" si="1"/>
        <v>32432.666666666668</v>
      </c>
    </row>
    <row r="124" spans="1:7" ht="18" customHeight="1">
      <c r="A124" s="95">
        <v>121</v>
      </c>
      <c r="B124" s="97">
        <v>4070301</v>
      </c>
      <c r="C124" s="96" t="s">
        <v>211</v>
      </c>
      <c r="D124" s="95">
        <v>29800</v>
      </c>
      <c r="E124" s="95">
        <v>27276</v>
      </c>
      <c r="F124" s="95">
        <v>21600</v>
      </c>
      <c r="G124" s="100">
        <f t="shared" si="1"/>
        <v>26225.333333333332</v>
      </c>
    </row>
    <row r="125" spans="1:7" ht="18" customHeight="1">
      <c r="A125" s="95">
        <v>122</v>
      </c>
      <c r="B125" s="97">
        <v>4070302</v>
      </c>
      <c r="C125" s="95" t="s">
        <v>210</v>
      </c>
      <c r="D125" s="95">
        <v>34422</v>
      </c>
      <c r="E125" s="95">
        <v>22832</v>
      </c>
      <c r="F125" s="95">
        <v>21723</v>
      </c>
      <c r="G125" s="100">
        <f t="shared" si="1"/>
        <v>26325.666666666668</v>
      </c>
    </row>
    <row r="126" spans="1:7" ht="18" customHeight="1">
      <c r="A126" s="95">
        <v>123</v>
      </c>
      <c r="B126" s="97">
        <v>4070304</v>
      </c>
      <c r="C126" s="107" t="s">
        <v>211</v>
      </c>
      <c r="D126" s="95">
        <v>33654</v>
      </c>
      <c r="E126" s="95">
        <v>25533</v>
      </c>
      <c r="F126" s="95">
        <v>20518</v>
      </c>
      <c r="G126" s="100">
        <f t="shared" si="1"/>
        <v>26568.333333333332</v>
      </c>
    </row>
    <row r="127" spans="1:7" ht="18" customHeight="1">
      <c r="A127" s="95">
        <v>124</v>
      </c>
      <c r="B127" s="97">
        <v>4070305</v>
      </c>
      <c r="C127" s="95" t="s">
        <v>846</v>
      </c>
      <c r="D127" s="95">
        <v>29582</v>
      </c>
      <c r="E127" s="95">
        <v>21940</v>
      </c>
      <c r="F127" s="95">
        <v>19988</v>
      </c>
      <c r="G127" s="100">
        <f t="shared" si="1"/>
        <v>23836.666666666668</v>
      </c>
    </row>
    <row r="128" spans="1:7" ht="18" customHeight="1">
      <c r="A128" s="95">
        <v>125</v>
      </c>
      <c r="B128" s="97">
        <v>4070701</v>
      </c>
      <c r="C128" s="107" t="s">
        <v>218</v>
      </c>
      <c r="D128" s="95">
        <v>28986</v>
      </c>
      <c r="E128" s="95">
        <v>20556</v>
      </c>
      <c r="F128" s="95">
        <v>19987</v>
      </c>
      <c r="G128" s="100">
        <f t="shared" si="1"/>
        <v>23176.333333333332</v>
      </c>
    </row>
    <row r="129" spans="1:7" ht="18" customHeight="1">
      <c r="A129" s="95">
        <v>126</v>
      </c>
      <c r="B129" s="97">
        <v>4070801</v>
      </c>
      <c r="C129" s="107" t="s">
        <v>409</v>
      </c>
      <c r="D129" s="95">
        <v>32586</v>
      </c>
      <c r="E129" s="95">
        <v>20756</v>
      </c>
      <c r="F129" s="95">
        <v>19980</v>
      </c>
      <c r="G129" s="100">
        <f t="shared" si="1"/>
        <v>24440.666666666668</v>
      </c>
    </row>
    <row r="130" spans="1:7" ht="18" customHeight="1">
      <c r="A130" s="95">
        <v>127</v>
      </c>
      <c r="B130" s="97">
        <v>4071100</v>
      </c>
      <c r="C130" s="96" t="s">
        <v>847</v>
      </c>
      <c r="D130" s="95">
        <v>61627</v>
      </c>
      <c r="E130" s="95">
        <v>43464</v>
      </c>
      <c r="F130" s="95">
        <v>23252</v>
      </c>
      <c r="G130" s="100">
        <f t="shared" si="1"/>
        <v>42781</v>
      </c>
    </row>
    <row r="131" spans="1:7" ht="18" customHeight="1">
      <c r="A131" s="95">
        <v>128</v>
      </c>
      <c r="B131" s="97">
        <v>4071101</v>
      </c>
      <c r="C131" s="95" t="s">
        <v>226</v>
      </c>
      <c r="D131" s="95">
        <v>34986</v>
      </c>
      <c r="E131" s="95">
        <v>25556</v>
      </c>
      <c r="F131" s="95">
        <v>20287</v>
      </c>
      <c r="G131" s="100">
        <f t="shared" si="1"/>
        <v>26943</v>
      </c>
    </row>
    <row r="132" spans="1:7" ht="18" customHeight="1">
      <c r="A132" s="95">
        <v>129</v>
      </c>
      <c r="B132" s="97">
        <v>4071200</v>
      </c>
      <c r="C132" s="108" t="s">
        <v>848</v>
      </c>
      <c r="D132" s="99">
        <v>53965</v>
      </c>
      <c r="E132" s="99">
        <v>47601</v>
      </c>
      <c r="F132" s="99">
        <v>34010</v>
      </c>
      <c r="G132" s="100">
        <f t="shared" si="1"/>
        <v>45192</v>
      </c>
    </row>
    <row r="133" spans="1:7" ht="18" customHeight="1">
      <c r="A133" s="95">
        <v>130</v>
      </c>
      <c r="B133" s="97">
        <v>4071300</v>
      </c>
      <c r="C133" s="96" t="s">
        <v>635</v>
      </c>
      <c r="D133" s="95">
        <v>42940</v>
      </c>
      <c r="E133" s="95">
        <v>33500</v>
      </c>
      <c r="F133" s="95">
        <v>24078</v>
      </c>
      <c r="G133" s="100">
        <f t="shared" ref="G133:G196" si="2">AVERAGE(D133:F133)</f>
        <v>33506</v>
      </c>
    </row>
    <row r="134" spans="1:7" ht="18" customHeight="1">
      <c r="A134" s="95">
        <v>131</v>
      </c>
      <c r="B134" s="97">
        <v>4071301</v>
      </c>
      <c r="C134" s="107" t="s">
        <v>229</v>
      </c>
      <c r="D134" s="95">
        <v>33702</v>
      </c>
      <c r="E134" s="95">
        <v>22832</v>
      </c>
      <c r="F134" s="95">
        <v>21963</v>
      </c>
      <c r="G134" s="100">
        <f t="shared" si="2"/>
        <v>26165.666666666668</v>
      </c>
    </row>
    <row r="135" spans="1:7" ht="18" customHeight="1">
      <c r="A135" s="95">
        <v>132</v>
      </c>
      <c r="B135" s="97">
        <v>4071302</v>
      </c>
      <c r="C135" s="95" t="s">
        <v>230</v>
      </c>
      <c r="D135" s="95">
        <v>32532</v>
      </c>
      <c r="E135" s="95">
        <v>20168</v>
      </c>
      <c r="F135" s="95">
        <v>19997</v>
      </c>
      <c r="G135" s="100">
        <f t="shared" si="2"/>
        <v>24232.333333333332</v>
      </c>
    </row>
    <row r="136" spans="1:7" ht="18" customHeight="1">
      <c r="A136" s="95">
        <v>133</v>
      </c>
      <c r="B136" s="97">
        <v>4079905</v>
      </c>
      <c r="C136" s="95" t="s">
        <v>849</v>
      </c>
      <c r="D136" s="95">
        <v>39786</v>
      </c>
      <c r="E136" s="95">
        <v>24356</v>
      </c>
      <c r="F136" s="95">
        <v>21087</v>
      </c>
      <c r="G136" s="100">
        <f t="shared" si="2"/>
        <v>28409.666666666668</v>
      </c>
    </row>
    <row r="137" spans="1:7" ht="18" customHeight="1">
      <c r="A137" s="95">
        <v>134</v>
      </c>
      <c r="B137" s="97">
        <v>6020806</v>
      </c>
      <c r="C137" s="95" t="s">
        <v>850</v>
      </c>
      <c r="D137" s="95">
        <v>39518</v>
      </c>
      <c r="E137" s="95">
        <v>26168</v>
      </c>
      <c r="F137" s="95">
        <v>21843</v>
      </c>
      <c r="G137" s="100">
        <f t="shared" si="2"/>
        <v>29176.333333333332</v>
      </c>
    </row>
    <row r="138" spans="1:7" ht="18" customHeight="1">
      <c r="A138" s="95">
        <v>135</v>
      </c>
      <c r="B138" s="97">
        <v>6030000</v>
      </c>
      <c r="C138" s="96" t="s">
        <v>251</v>
      </c>
      <c r="D138" s="95">
        <v>33720</v>
      </c>
      <c r="E138" s="95">
        <v>26910</v>
      </c>
      <c r="F138" s="95">
        <v>21790</v>
      </c>
      <c r="G138" s="100">
        <f t="shared" si="2"/>
        <v>27473.333333333332</v>
      </c>
    </row>
    <row r="139" spans="1:7" ht="18" customHeight="1">
      <c r="A139" s="95">
        <v>136</v>
      </c>
      <c r="B139" s="97">
        <v>6040101</v>
      </c>
      <c r="C139" s="95" t="s">
        <v>252</v>
      </c>
      <c r="D139" s="95">
        <v>52479</v>
      </c>
      <c r="E139" s="95">
        <v>38328</v>
      </c>
      <c r="F139" s="95">
        <v>28087</v>
      </c>
      <c r="G139" s="100">
        <f t="shared" si="2"/>
        <v>39631.333333333336</v>
      </c>
    </row>
    <row r="140" spans="1:7" ht="18" customHeight="1">
      <c r="A140" s="95">
        <v>137</v>
      </c>
      <c r="B140" s="97">
        <v>6040102</v>
      </c>
      <c r="C140" s="95" t="s">
        <v>253</v>
      </c>
      <c r="D140" s="95">
        <v>55873</v>
      </c>
      <c r="E140" s="95">
        <v>38469</v>
      </c>
      <c r="F140" s="95">
        <v>28387</v>
      </c>
      <c r="G140" s="100">
        <f t="shared" si="2"/>
        <v>40909.666666666664</v>
      </c>
    </row>
    <row r="141" spans="1:7" ht="18" customHeight="1">
      <c r="A141" s="95">
        <v>138</v>
      </c>
      <c r="B141" s="97">
        <v>6040103</v>
      </c>
      <c r="C141" s="95" t="s">
        <v>254</v>
      </c>
      <c r="D141" s="95">
        <v>37567</v>
      </c>
      <c r="E141" s="95">
        <v>32326</v>
      </c>
      <c r="F141" s="95">
        <v>29087</v>
      </c>
      <c r="G141" s="100">
        <f t="shared" si="2"/>
        <v>32993.333333333336</v>
      </c>
    </row>
    <row r="142" spans="1:7" ht="18" customHeight="1">
      <c r="A142" s="95">
        <v>139</v>
      </c>
      <c r="B142" s="97">
        <v>6040104</v>
      </c>
      <c r="C142" s="95" t="s">
        <v>255</v>
      </c>
      <c r="D142" s="95">
        <v>48645</v>
      </c>
      <c r="E142" s="95">
        <v>28247</v>
      </c>
      <c r="F142" s="95">
        <v>26088</v>
      </c>
      <c r="G142" s="100">
        <f t="shared" si="2"/>
        <v>34326.666666666664</v>
      </c>
    </row>
    <row r="143" spans="1:7" ht="18" customHeight="1">
      <c r="A143" s="95">
        <v>140</v>
      </c>
      <c r="B143" s="97">
        <v>6040105</v>
      </c>
      <c r="C143" s="95" t="s">
        <v>256</v>
      </c>
      <c r="D143" s="95">
        <v>48579</v>
      </c>
      <c r="E143" s="95">
        <v>38686</v>
      </c>
      <c r="F143" s="95">
        <v>24360</v>
      </c>
      <c r="G143" s="100">
        <f t="shared" si="2"/>
        <v>37208.333333333336</v>
      </c>
    </row>
    <row r="144" spans="1:7" ht="18" customHeight="1">
      <c r="A144" s="95">
        <v>141</v>
      </c>
      <c r="B144" s="97">
        <v>6040106</v>
      </c>
      <c r="C144" s="95" t="s">
        <v>257</v>
      </c>
      <c r="D144" s="95">
        <v>54504</v>
      </c>
      <c r="E144" s="95">
        <v>28972</v>
      </c>
      <c r="F144" s="95">
        <v>19987</v>
      </c>
      <c r="G144" s="100">
        <f t="shared" si="2"/>
        <v>34487.666666666664</v>
      </c>
    </row>
    <row r="145" spans="1:7" ht="18" customHeight="1">
      <c r="A145" s="95">
        <v>142</v>
      </c>
      <c r="B145" s="97">
        <v>6040109</v>
      </c>
      <c r="C145" s="95" t="s">
        <v>259</v>
      </c>
      <c r="D145" s="95">
        <v>55873</v>
      </c>
      <c r="E145" s="95">
        <v>45158</v>
      </c>
      <c r="F145" s="95">
        <v>36136</v>
      </c>
      <c r="G145" s="100">
        <f t="shared" si="2"/>
        <v>45722.333333333336</v>
      </c>
    </row>
    <row r="146" spans="1:7" ht="18" customHeight="1">
      <c r="A146" s="95">
        <v>143</v>
      </c>
      <c r="B146" s="97">
        <v>6040111</v>
      </c>
      <c r="C146" s="95" t="s">
        <v>260</v>
      </c>
      <c r="D146" s="95">
        <v>28646</v>
      </c>
      <c r="E146" s="95">
        <v>27044</v>
      </c>
      <c r="F146" s="95">
        <v>24983</v>
      </c>
      <c r="G146" s="100">
        <f t="shared" si="2"/>
        <v>26891</v>
      </c>
    </row>
    <row r="147" spans="1:7" ht="18" customHeight="1">
      <c r="A147" s="95">
        <v>144</v>
      </c>
      <c r="B147" s="97">
        <v>6040113</v>
      </c>
      <c r="C147" s="95" t="s">
        <v>262</v>
      </c>
      <c r="D147" s="95">
        <v>36488</v>
      </c>
      <c r="E147" s="95">
        <v>28414</v>
      </c>
      <c r="F147" s="95">
        <v>27438</v>
      </c>
      <c r="G147" s="100">
        <f t="shared" si="2"/>
        <v>30780</v>
      </c>
    </row>
    <row r="148" spans="1:7" ht="18" customHeight="1">
      <c r="A148" s="95">
        <v>145</v>
      </c>
      <c r="B148" s="97">
        <v>6040199</v>
      </c>
      <c r="C148" s="95" t="s">
        <v>851</v>
      </c>
      <c r="D148" s="95">
        <v>64790</v>
      </c>
      <c r="E148" s="95">
        <v>37396</v>
      </c>
      <c r="F148" s="95">
        <v>26887</v>
      </c>
      <c r="G148" s="100">
        <f t="shared" si="2"/>
        <v>43024.333333333336</v>
      </c>
    </row>
    <row r="149" spans="1:7" ht="18" customHeight="1">
      <c r="A149" s="95">
        <v>146</v>
      </c>
      <c r="B149" s="97">
        <v>6040205</v>
      </c>
      <c r="C149" s="95" t="s">
        <v>267</v>
      </c>
      <c r="D149" s="95">
        <v>61304</v>
      </c>
      <c r="E149" s="95">
        <v>38441</v>
      </c>
      <c r="F149" s="95">
        <v>28087</v>
      </c>
      <c r="G149" s="100">
        <f t="shared" si="2"/>
        <v>42610.666666666664</v>
      </c>
    </row>
    <row r="150" spans="1:7" ht="18" customHeight="1">
      <c r="A150" s="95">
        <v>147</v>
      </c>
      <c r="B150" s="97">
        <v>6040399</v>
      </c>
      <c r="C150" s="95" t="s">
        <v>852</v>
      </c>
      <c r="D150" s="95">
        <v>56283</v>
      </c>
      <c r="E150" s="95">
        <v>41798</v>
      </c>
      <c r="F150" s="95">
        <v>19980</v>
      </c>
      <c r="G150" s="100">
        <f t="shared" si="2"/>
        <v>39353.666666666664</v>
      </c>
    </row>
    <row r="151" spans="1:7" ht="18" customHeight="1">
      <c r="A151" s="95">
        <v>148</v>
      </c>
      <c r="B151" s="97">
        <v>6050201</v>
      </c>
      <c r="C151" s="95" t="s">
        <v>279</v>
      </c>
      <c r="D151" s="95">
        <v>37281</v>
      </c>
      <c r="E151" s="95">
        <v>28356</v>
      </c>
      <c r="F151" s="95">
        <v>19987</v>
      </c>
      <c r="G151" s="100">
        <f t="shared" si="2"/>
        <v>28541.333333333332</v>
      </c>
    </row>
    <row r="152" spans="1:7" ht="18" customHeight="1">
      <c r="A152" s="95">
        <v>149</v>
      </c>
      <c r="B152" s="97">
        <v>6050299</v>
      </c>
      <c r="C152" s="95" t="s">
        <v>853</v>
      </c>
      <c r="D152" s="95">
        <v>42186</v>
      </c>
      <c r="E152" s="95">
        <v>34964</v>
      </c>
      <c r="F152" s="95">
        <v>19980</v>
      </c>
      <c r="G152" s="100">
        <f t="shared" si="2"/>
        <v>32376.666666666668</v>
      </c>
    </row>
    <row r="153" spans="1:7" ht="18" customHeight="1">
      <c r="A153" s="95">
        <v>150</v>
      </c>
      <c r="B153" s="97">
        <v>6050406</v>
      </c>
      <c r="C153" s="95" t="s">
        <v>854</v>
      </c>
      <c r="D153" s="95">
        <v>49786</v>
      </c>
      <c r="E153" s="95">
        <v>46356</v>
      </c>
      <c r="F153" s="95">
        <v>40087</v>
      </c>
      <c r="G153" s="100">
        <f t="shared" si="2"/>
        <v>45409.666666666664</v>
      </c>
    </row>
    <row r="154" spans="1:7" ht="18" customHeight="1">
      <c r="A154" s="95">
        <v>151</v>
      </c>
      <c r="B154" s="97">
        <v>6050407</v>
      </c>
      <c r="C154" s="95" t="s">
        <v>855</v>
      </c>
      <c r="D154" s="95">
        <v>41824</v>
      </c>
      <c r="E154" s="95">
        <v>25494</v>
      </c>
      <c r="F154" s="95">
        <v>23527</v>
      </c>
      <c r="G154" s="100">
        <f t="shared" si="2"/>
        <v>30281.666666666668</v>
      </c>
    </row>
    <row r="155" spans="1:7" ht="18" customHeight="1">
      <c r="A155" s="95">
        <v>152</v>
      </c>
      <c r="B155" s="97">
        <v>6070203</v>
      </c>
      <c r="C155" s="95" t="s">
        <v>856</v>
      </c>
      <c r="D155" s="95">
        <v>77054</v>
      </c>
      <c r="E155" s="95">
        <v>64124</v>
      </c>
      <c r="F155" s="95">
        <v>33671</v>
      </c>
      <c r="G155" s="100">
        <f t="shared" si="2"/>
        <v>58283</v>
      </c>
    </row>
    <row r="156" spans="1:7" ht="18" customHeight="1">
      <c r="A156" s="95">
        <v>153</v>
      </c>
      <c r="B156" s="97">
        <v>6070205</v>
      </c>
      <c r="C156" s="95" t="s">
        <v>857</v>
      </c>
      <c r="D156" s="95">
        <v>70238</v>
      </c>
      <c r="E156" s="95">
        <v>67112</v>
      </c>
      <c r="F156" s="95">
        <v>46899</v>
      </c>
      <c r="G156" s="100">
        <f t="shared" si="2"/>
        <v>61416.333333333336</v>
      </c>
    </row>
    <row r="157" spans="1:7" ht="18" customHeight="1">
      <c r="A157" s="95">
        <v>154</v>
      </c>
      <c r="B157" s="97">
        <v>6070207</v>
      </c>
      <c r="C157" s="95" t="s">
        <v>858</v>
      </c>
      <c r="D157" s="95">
        <v>66878</v>
      </c>
      <c r="E157" s="95">
        <v>64676</v>
      </c>
      <c r="F157" s="95">
        <v>36891</v>
      </c>
      <c r="G157" s="100">
        <f t="shared" si="2"/>
        <v>56148.333333333336</v>
      </c>
    </row>
    <row r="158" spans="1:7" ht="18" customHeight="1">
      <c r="A158" s="95">
        <v>155</v>
      </c>
      <c r="B158" s="97">
        <v>6070210</v>
      </c>
      <c r="C158" s="95" t="s">
        <v>859</v>
      </c>
      <c r="D158" s="95">
        <v>65390</v>
      </c>
      <c r="E158" s="95">
        <v>53642</v>
      </c>
      <c r="F158" s="95">
        <v>48711</v>
      </c>
      <c r="G158" s="100">
        <f t="shared" si="2"/>
        <v>55914.333333333336</v>
      </c>
    </row>
    <row r="159" spans="1:7" ht="18" customHeight="1">
      <c r="A159" s="95">
        <v>156</v>
      </c>
      <c r="B159" s="97">
        <v>6070299</v>
      </c>
      <c r="C159" s="95" t="s">
        <v>860</v>
      </c>
      <c r="D159" s="95">
        <v>65678</v>
      </c>
      <c r="E159" s="95">
        <v>55724</v>
      </c>
      <c r="F159" s="95">
        <v>34971</v>
      </c>
      <c r="G159" s="100">
        <f t="shared" si="2"/>
        <v>52124.333333333336</v>
      </c>
    </row>
    <row r="160" spans="1:7" ht="18" customHeight="1">
      <c r="A160" s="95">
        <v>157</v>
      </c>
      <c r="B160" s="97">
        <v>6070302</v>
      </c>
      <c r="C160" s="95" t="s">
        <v>861</v>
      </c>
      <c r="D160" s="95">
        <v>65285</v>
      </c>
      <c r="E160" s="95">
        <v>49335</v>
      </c>
      <c r="F160" s="95">
        <v>41111</v>
      </c>
      <c r="G160" s="100">
        <f t="shared" si="2"/>
        <v>51910.333333333336</v>
      </c>
    </row>
    <row r="161" spans="1:7" ht="18" customHeight="1">
      <c r="A161" s="95">
        <v>158</v>
      </c>
      <c r="B161" s="97">
        <v>6070401</v>
      </c>
      <c r="C161" s="95" t="s">
        <v>862</v>
      </c>
      <c r="D161" s="95">
        <v>76934</v>
      </c>
      <c r="E161" s="95">
        <v>52076</v>
      </c>
      <c r="F161" s="95">
        <v>28087</v>
      </c>
      <c r="G161" s="100">
        <f t="shared" si="2"/>
        <v>52365.666666666664</v>
      </c>
    </row>
    <row r="162" spans="1:7" ht="18" customHeight="1">
      <c r="A162" s="95">
        <v>159</v>
      </c>
      <c r="B162" s="97">
        <v>6070402</v>
      </c>
      <c r="C162" s="95" t="s">
        <v>863</v>
      </c>
      <c r="D162" s="95">
        <v>70766</v>
      </c>
      <c r="E162" s="95">
        <v>53732</v>
      </c>
      <c r="F162" s="95">
        <v>48171</v>
      </c>
      <c r="G162" s="100">
        <f t="shared" si="2"/>
        <v>57556.333333333336</v>
      </c>
    </row>
    <row r="163" spans="1:7" ht="18" customHeight="1">
      <c r="A163" s="95">
        <v>160</v>
      </c>
      <c r="B163" s="97">
        <v>6070403</v>
      </c>
      <c r="C163" s="95" t="s">
        <v>864</v>
      </c>
      <c r="D163" s="95">
        <v>58274</v>
      </c>
      <c r="E163" s="95">
        <v>51684</v>
      </c>
      <c r="F163" s="95">
        <v>40167</v>
      </c>
      <c r="G163" s="100">
        <f t="shared" si="2"/>
        <v>50041.666666666664</v>
      </c>
    </row>
    <row r="164" spans="1:7" ht="18" customHeight="1">
      <c r="A164" s="95">
        <v>161</v>
      </c>
      <c r="B164" s="97">
        <v>6070410</v>
      </c>
      <c r="C164" s="95" t="s">
        <v>865</v>
      </c>
      <c r="D164" s="95">
        <v>45286</v>
      </c>
      <c r="E164" s="95">
        <v>32768</v>
      </c>
      <c r="F164" s="95">
        <v>30108</v>
      </c>
      <c r="G164" s="100">
        <f t="shared" si="2"/>
        <v>36054</v>
      </c>
    </row>
    <row r="165" spans="1:7" ht="18" customHeight="1">
      <c r="A165" s="95">
        <v>162</v>
      </c>
      <c r="B165" s="97">
        <v>6070415</v>
      </c>
      <c r="C165" s="95" t="s">
        <v>866</v>
      </c>
      <c r="D165" s="95">
        <v>66362</v>
      </c>
      <c r="E165" s="95">
        <v>55328</v>
      </c>
      <c r="F165" s="95">
        <v>45471</v>
      </c>
      <c r="G165" s="100">
        <f t="shared" si="2"/>
        <v>55720.333333333336</v>
      </c>
    </row>
    <row r="166" spans="1:7" ht="18" customHeight="1">
      <c r="A166" s="95">
        <v>163</v>
      </c>
      <c r="B166" s="97">
        <v>6070501</v>
      </c>
      <c r="C166" s="95" t="s">
        <v>867</v>
      </c>
      <c r="D166" s="95">
        <v>39556</v>
      </c>
      <c r="E166" s="95">
        <v>31287</v>
      </c>
      <c r="F166" s="95">
        <v>20986</v>
      </c>
      <c r="G166" s="100">
        <f t="shared" si="2"/>
        <v>30609.666666666668</v>
      </c>
    </row>
    <row r="167" spans="1:7" ht="18" customHeight="1">
      <c r="A167" s="95">
        <v>164</v>
      </c>
      <c r="B167" s="97">
        <v>6070506</v>
      </c>
      <c r="C167" s="95" t="s">
        <v>868</v>
      </c>
      <c r="D167" s="95">
        <v>39837</v>
      </c>
      <c r="E167" s="95">
        <v>26410</v>
      </c>
      <c r="F167" s="95">
        <v>20255</v>
      </c>
      <c r="G167" s="100">
        <f t="shared" si="2"/>
        <v>28834</v>
      </c>
    </row>
    <row r="168" spans="1:7" ht="18" customHeight="1">
      <c r="A168" s="95">
        <v>165</v>
      </c>
      <c r="B168" s="97">
        <v>6070602</v>
      </c>
      <c r="C168" s="107" t="s">
        <v>869</v>
      </c>
      <c r="D168" s="95">
        <v>39878</v>
      </c>
      <c r="E168" s="95">
        <v>26493</v>
      </c>
      <c r="F168" s="95">
        <v>21489</v>
      </c>
      <c r="G168" s="100">
        <f t="shared" si="2"/>
        <v>29286.666666666668</v>
      </c>
    </row>
    <row r="169" spans="1:7" ht="18" customHeight="1">
      <c r="A169" s="95">
        <v>166</v>
      </c>
      <c r="B169" s="97">
        <v>6070605</v>
      </c>
      <c r="C169" s="107" t="s">
        <v>293</v>
      </c>
      <c r="D169" s="95">
        <v>36707</v>
      </c>
      <c r="E169" s="95">
        <v>26288</v>
      </c>
      <c r="F169" s="95">
        <v>20438</v>
      </c>
      <c r="G169" s="100">
        <f t="shared" si="2"/>
        <v>27811</v>
      </c>
    </row>
    <row r="170" spans="1:7" ht="18" customHeight="1">
      <c r="A170" s="95">
        <v>167</v>
      </c>
      <c r="B170" s="97">
        <v>6070699</v>
      </c>
      <c r="C170" s="107" t="s">
        <v>870</v>
      </c>
      <c r="D170" s="95">
        <v>23786</v>
      </c>
      <c r="E170" s="95">
        <v>22076</v>
      </c>
      <c r="F170" s="95">
        <v>19927</v>
      </c>
      <c r="G170" s="100">
        <f t="shared" si="2"/>
        <v>21929.666666666668</v>
      </c>
    </row>
    <row r="171" spans="1:7" ht="18" customHeight="1">
      <c r="A171" s="95">
        <v>168</v>
      </c>
      <c r="B171" s="97">
        <v>6080501</v>
      </c>
      <c r="C171" s="96" t="s">
        <v>871</v>
      </c>
      <c r="D171" s="95">
        <v>33720</v>
      </c>
      <c r="E171" s="95">
        <v>29910</v>
      </c>
      <c r="F171" s="95">
        <v>25790</v>
      </c>
      <c r="G171" s="100">
        <f t="shared" si="2"/>
        <v>29806.666666666668</v>
      </c>
    </row>
    <row r="172" spans="1:7" ht="18" customHeight="1">
      <c r="A172" s="95">
        <v>169</v>
      </c>
      <c r="B172" s="97">
        <v>6110100</v>
      </c>
      <c r="C172" s="98" t="s">
        <v>661</v>
      </c>
      <c r="D172" s="95">
        <v>48370</v>
      </c>
      <c r="E172" s="95">
        <v>41210</v>
      </c>
      <c r="F172" s="95">
        <v>39833</v>
      </c>
      <c r="G172" s="100">
        <f t="shared" si="2"/>
        <v>43137.666666666664</v>
      </c>
    </row>
    <row r="173" spans="1:7" ht="18" customHeight="1">
      <c r="A173" s="95">
        <v>170</v>
      </c>
      <c r="B173" s="97">
        <v>6120400</v>
      </c>
      <c r="C173" s="98" t="s">
        <v>872</v>
      </c>
      <c r="D173" s="95">
        <v>35412</v>
      </c>
      <c r="E173" s="95">
        <v>28810</v>
      </c>
      <c r="F173" s="95">
        <v>23024</v>
      </c>
      <c r="G173" s="100">
        <f t="shared" si="2"/>
        <v>29082</v>
      </c>
    </row>
    <row r="174" spans="1:7" ht="18" customHeight="1">
      <c r="A174" s="95">
        <v>171</v>
      </c>
      <c r="B174" s="97">
        <v>6140000</v>
      </c>
      <c r="C174" s="98" t="s">
        <v>873</v>
      </c>
      <c r="D174" s="103">
        <v>42056</v>
      </c>
      <c r="E174" s="103">
        <v>36120</v>
      </c>
      <c r="F174" s="103">
        <v>21601</v>
      </c>
      <c r="G174" s="100">
        <f t="shared" si="2"/>
        <v>33259</v>
      </c>
    </row>
    <row r="175" spans="1:7" ht="18" customHeight="1">
      <c r="A175" s="95">
        <v>172</v>
      </c>
      <c r="B175" s="97">
        <v>6150301</v>
      </c>
      <c r="C175" s="98" t="s">
        <v>327</v>
      </c>
      <c r="D175" s="103">
        <v>53510</v>
      </c>
      <c r="E175" s="103">
        <v>37301</v>
      </c>
      <c r="F175" s="103">
        <v>30450</v>
      </c>
      <c r="G175" s="100">
        <f t="shared" si="2"/>
        <v>40420.333333333336</v>
      </c>
    </row>
    <row r="176" spans="1:7" ht="18" customHeight="1">
      <c r="A176" s="95">
        <v>173</v>
      </c>
      <c r="B176" s="97">
        <v>6170602</v>
      </c>
      <c r="C176" s="107" t="s">
        <v>874</v>
      </c>
      <c r="D176" s="95">
        <v>141776</v>
      </c>
      <c r="E176" s="95">
        <v>92795</v>
      </c>
      <c r="F176" s="95">
        <v>79419</v>
      </c>
      <c r="G176" s="100">
        <f t="shared" si="2"/>
        <v>104663.33333333333</v>
      </c>
    </row>
    <row r="177" spans="1:7" ht="18" customHeight="1">
      <c r="A177" s="95">
        <v>174</v>
      </c>
      <c r="B177" s="97">
        <v>6170910</v>
      </c>
      <c r="C177" s="107" t="s">
        <v>875</v>
      </c>
      <c r="D177" s="95">
        <v>74325</v>
      </c>
      <c r="E177" s="95">
        <v>58800</v>
      </c>
      <c r="F177" s="95">
        <v>47614</v>
      </c>
      <c r="G177" s="100">
        <f t="shared" si="2"/>
        <v>60246.333333333336</v>
      </c>
    </row>
    <row r="178" spans="1:7" ht="18" customHeight="1">
      <c r="A178" s="95">
        <v>175</v>
      </c>
      <c r="B178" s="97">
        <v>6180000</v>
      </c>
      <c r="C178" s="96" t="s">
        <v>335</v>
      </c>
      <c r="D178" s="99">
        <v>46100</v>
      </c>
      <c r="E178" s="99">
        <v>35759</v>
      </c>
      <c r="F178" s="99">
        <v>24562</v>
      </c>
      <c r="G178" s="100">
        <f t="shared" si="2"/>
        <v>35473.666666666664</v>
      </c>
    </row>
    <row r="179" spans="1:7" ht="18" customHeight="1">
      <c r="A179" s="95">
        <v>176</v>
      </c>
      <c r="B179" s="97">
        <v>6180103</v>
      </c>
      <c r="C179" s="96" t="s">
        <v>876</v>
      </c>
      <c r="D179" s="99">
        <v>41416</v>
      </c>
      <c r="E179" s="99">
        <v>30352</v>
      </c>
      <c r="F179" s="99">
        <v>25464</v>
      </c>
      <c r="G179" s="100">
        <f t="shared" si="2"/>
        <v>32410.666666666668</v>
      </c>
    </row>
    <row r="180" spans="1:7" ht="18" customHeight="1">
      <c r="A180" s="95">
        <v>177</v>
      </c>
      <c r="B180" s="97">
        <v>6200000</v>
      </c>
      <c r="C180" s="98" t="s">
        <v>877</v>
      </c>
      <c r="D180" s="95">
        <v>48142</v>
      </c>
      <c r="E180" s="95">
        <v>32350</v>
      </c>
      <c r="F180" s="95">
        <v>24520</v>
      </c>
      <c r="G180" s="100">
        <f t="shared" si="2"/>
        <v>35004</v>
      </c>
    </row>
    <row r="181" spans="1:7" ht="18" customHeight="1">
      <c r="A181" s="95">
        <v>178</v>
      </c>
      <c r="B181" s="97">
        <v>6230100</v>
      </c>
      <c r="C181" s="108" t="s">
        <v>344</v>
      </c>
      <c r="D181" s="95">
        <v>58464</v>
      </c>
      <c r="E181" s="95">
        <v>35674</v>
      </c>
      <c r="F181" s="95">
        <v>24350</v>
      </c>
      <c r="G181" s="100">
        <f t="shared" si="2"/>
        <v>39496</v>
      </c>
    </row>
    <row r="182" spans="1:7" ht="18" customHeight="1">
      <c r="A182" s="95">
        <v>179</v>
      </c>
      <c r="B182" s="97">
        <v>6230200</v>
      </c>
      <c r="C182" s="108" t="s">
        <v>345</v>
      </c>
      <c r="D182" s="95">
        <v>43710</v>
      </c>
      <c r="E182" s="95">
        <v>26420</v>
      </c>
      <c r="F182" s="95">
        <v>20410</v>
      </c>
      <c r="G182" s="100">
        <f t="shared" si="2"/>
        <v>30180</v>
      </c>
    </row>
    <row r="183" spans="1:7" ht="18" customHeight="1">
      <c r="A183" s="95">
        <v>180</v>
      </c>
      <c r="B183" s="97">
        <v>6230600</v>
      </c>
      <c r="C183" s="96" t="s">
        <v>878</v>
      </c>
      <c r="D183" s="95">
        <v>40464</v>
      </c>
      <c r="E183" s="95">
        <v>36151</v>
      </c>
      <c r="F183" s="95">
        <v>23252</v>
      </c>
      <c r="G183" s="100">
        <f t="shared" si="2"/>
        <v>33289</v>
      </c>
    </row>
    <row r="184" spans="1:7" ht="18" customHeight="1">
      <c r="A184" s="95">
        <v>181</v>
      </c>
      <c r="B184" s="97">
        <v>6231002</v>
      </c>
      <c r="C184" s="95" t="s">
        <v>630</v>
      </c>
      <c r="D184" s="95">
        <v>39786</v>
      </c>
      <c r="E184" s="95">
        <v>28956</v>
      </c>
      <c r="F184" s="95">
        <v>20087</v>
      </c>
      <c r="G184" s="100">
        <f t="shared" si="2"/>
        <v>29609.666666666668</v>
      </c>
    </row>
    <row r="185" spans="1:7" ht="18" customHeight="1">
      <c r="A185" s="95">
        <v>182</v>
      </c>
      <c r="B185" s="97">
        <v>6231003</v>
      </c>
      <c r="C185" s="95" t="s">
        <v>633</v>
      </c>
      <c r="D185" s="95">
        <v>39436</v>
      </c>
      <c r="E185" s="95">
        <v>28956</v>
      </c>
      <c r="F185" s="95">
        <v>22387</v>
      </c>
      <c r="G185" s="100">
        <f t="shared" si="2"/>
        <v>30259.666666666668</v>
      </c>
    </row>
    <row r="186" spans="1:7" ht="18" customHeight="1">
      <c r="A186" s="95">
        <v>183</v>
      </c>
      <c r="B186" s="97">
        <v>6240100</v>
      </c>
      <c r="C186" s="96" t="s">
        <v>638</v>
      </c>
      <c r="D186" s="95">
        <v>44520</v>
      </c>
      <c r="E186" s="95">
        <v>32010</v>
      </c>
      <c r="F186" s="95">
        <v>24125</v>
      </c>
      <c r="G186" s="100">
        <f t="shared" si="2"/>
        <v>33551.666666666664</v>
      </c>
    </row>
    <row r="187" spans="1:7" ht="18" customHeight="1">
      <c r="A187" s="95">
        <v>184</v>
      </c>
      <c r="B187" s="97">
        <v>6240101</v>
      </c>
      <c r="C187" s="95" t="s">
        <v>356</v>
      </c>
      <c r="D187" s="95">
        <v>50188</v>
      </c>
      <c r="E187" s="95">
        <v>26168</v>
      </c>
      <c r="F187" s="95">
        <v>19942</v>
      </c>
      <c r="G187" s="100">
        <f t="shared" si="2"/>
        <v>32099.333333333332</v>
      </c>
    </row>
    <row r="188" spans="1:7" ht="18" customHeight="1">
      <c r="A188" s="95">
        <v>185</v>
      </c>
      <c r="B188" s="97">
        <v>6240502</v>
      </c>
      <c r="C188" s="95" t="s">
        <v>879</v>
      </c>
      <c r="D188" s="95">
        <v>37786</v>
      </c>
      <c r="E188" s="95">
        <v>29006</v>
      </c>
      <c r="F188" s="95">
        <v>21087</v>
      </c>
      <c r="G188" s="100">
        <f t="shared" si="2"/>
        <v>29293</v>
      </c>
    </row>
    <row r="189" spans="1:7" ht="18" customHeight="1">
      <c r="A189" s="95">
        <v>186</v>
      </c>
      <c r="B189" s="97">
        <v>6240506</v>
      </c>
      <c r="C189" s="95" t="s">
        <v>727</v>
      </c>
      <c r="D189" s="95">
        <v>37824</v>
      </c>
      <c r="E189" s="95">
        <v>25356</v>
      </c>
      <c r="F189" s="95">
        <v>19987</v>
      </c>
      <c r="G189" s="100">
        <f t="shared" si="2"/>
        <v>27722.333333333332</v>
      </c>
    </row>
    <row r="190" spans="1:7" ht="18" customHeight="1">
      <c r="A190" s="95">
        <v>187</v>
      </c>
      <c r="B190" s="97">
        <v>6250000</v>
      </c>
      <c r="C190" s="96" t="s">
        <v>880</v>
      </c>
      <c r="D190" s="95">
        <v>48600</v>
      </c>
      <c r="E190" s="95">
        <v>24760</v>
      </c>
      <c r="F190" s="95">
        <v>21060</v>
      </c>
      <c r="G190" s="100">
        <f t="shared" si="2"/>
        <v>31473.333333333332</v>
      </c>
    </row>
    <row r="191" spans="1:7" ht="18" customHeight="1">
      <c r="A191" s="95">
        <v>188</v>
      </c>
      <c r="B191" s="97">
        <v>6260100</v>
      </c>
      <c r="C191" s="96" t="s">
        <v>361</v>
      </c>
      <c r="D191" s="95">
        <v>43710</v>
      </c>
      <c r="E191" s="95">
        <v>26400</v>
      </c>
      <c r="F191" s="95">
        <v>21050</v>
      </c>
      <c r="G191" s="100">
        <f t="shared" si="2"/>
        <v>30386.666666666668</v>
      </c>
    </row>
    <row r="192" spans="1:7" ht="18" customHeight="1">
      <c r="A192" s="95">
        <v>189</v>
      </c>
      <c r="B192" s="97">
        <v>6260199</v>
      </c>
      <c r="C192" s="95" t="s">
        <v>881</v>
      </c>
      <c r="D192" s="95">
        <v>41282</v>
      </c>
      <c r="E192" s="95">
        <v>22356</v>
      </c>
      <c r="F192" s="95">
        <v>19987</v>
      </c>
      <c r="G192" s="100">
        <f t="shared" si="2"/>
        <v>27875</v>
      </c>
    </row>
    <row r="193" spans="1:7" ht="18" customHeight="1">
      <c r="A193" s="95">
        <v>190</v>
      </c>
      <c r="B193" s="111">
        <v>6260400</v>
      </c>
      <c r="C193" s="101" t="s">
        <v>362</v>
      </c>
      <c r="D193" s="105">
        <v>40582</v>
      </c>
      <c r="E193" s="105">
        <v>36203</v>
      </c>
      <c r="F193" s="105">
        <v>23252</v>
      </c>
      <c r="G193" s="100">
        <f t="shared" si="2"/>
        <v>33345.666666666664</v>
      </c>
    </row>
    <row r="194" spans="1:7" ht="18" customHeight="1">
      <c r="A194" s="95">
        <v>191</v>
      </c>
      <c r="B194" s="97">
        <v>6260499</v>
      </c>
      <c r="C194" s="95" t="s">
        <v>882</v>
      </c>
      <c r="D194" s="95">
        <v>35934</v>
      </c>
      <c r="E194" s="95">
        <v>28356</v>
      </c>
      <c r="F194" s="95">
        <v>23749</v>
      </c>
      <c r="G194" s="100">
        <f t="shared" si="2"/>
        <v>29346.333333333332</v>
      </c>
    </row>
    <row r="195" spans="1:7" ht="18" customHeight="1">
      <c r="A195" s="95">
        <v>192</v>
      </c>
      <c r="B195" s="97">
        <v>6269900</v>
      </c>
      <c r="C195" s="95" t="s">
        <v>883</v>
      </c>
      <c r="D195" s="95">
        <v>53280</v>
      </c>
      <c r="E195" s="95">
        <v>42348</v>
      </c>
      <c r="F195" s="95">
        <v>20720</v>
      </c>
      <c r="G195" s="100">
        <f t="shared" si="2"/>
        <v>38782.666666666664</v>
      </c>
    </row>
    <row r="196" spans="1:7" ht="18" customHeight="1">
      <c r="A196" s="95">
        <v>193</v>
      </c>
      <c r="B196" s="97">
        <v>6270100</v>
      </c>
      <c r="C196" s="96" t="s">
        <v>364</v>
      </c>
      <c r="D196" s="95">
        <v>33720</v>
      </c>
      <c r="E196" s="95">
        <v>29352</v>
      </c>
      <c r="F196" s="95">
        <v>19999</v>
      </c>
      <c r="G196" s="100">
        <f t="shared" si="2"/>
        <v>27690.333333333332</v>
      </c>
    </row>
    <row r="197" spans="1:7" ht="18" customHeight="1">
      <c r="A197" s="95">
        <v>194</v>
      </c>
      <c r="B197" s="97">
        <v>6270300</v>
      </c>
      <c r="C197" s="96" t="s">
        <v>640</v>
      </c>
      <c r="D197" s="95">
        <v>48140</v>
      </c>
      <c r="E197" s="95">
        <v>32340</v>
      </c>
      <c r="F197" s="95">
        <v>24532</v>
      </c>
      <c r="G197" s="100">
        <f t="shared" ref="G197:G208" si="3">AVERAGE(D197:F197)</f>
        <v>35004</v>
      </c>
    </row>
    <row r="198" spans="1:7" ht="18" customHeight="1">
      <c r="A198" s="95">
        <v>195</v>
      </c>
      <c r="B198" s="97">
        <v>6280110</v>
      </c>
      <c r="C198" s="95" t="s">
        <v>884</v>
      </c>
      <c r="D198" s="95">
        <v>104723</v>
      </c>
      <c r="E198" s="95">
        <v>83820</v>
      </c>
      <c r="F198" s="95">
        <v>65038</v>
      </c>
      <c r="G198" s="100">
        <f t="shared" si="3"/>
        <v>84527</v>
      </c>
    </row>
    <row r="199" spans="1:7" ht="18" customHeight="1">
      <c r="A199" s="95">
        <v>196</v>
      </c>
      <c r="B199" s="97">
        <v>6280114</v>
      </c>
      <c r="C199" s="95" t="s">
        <v>885</v>
      </c>
      <c r="D199" s="95">
        <v>75773</v>
      </c>
      <c r="E199" s="95">
        <v>67546</v>
      </c>
      <c r="F199" s="95">
        <v>50984</v>
      </c>
      <c r="G199" s="100">
        <f t="shared" si="3"/>
        <v>64767.666666666664</v>
      </c>
    </row>
    <row r="200" spans="1:7" ht="18" customHeight="1">
      <c r="A200" s="95">
        <v>197</v>
      </c>
      <c r="B200" s="97">
        <v>6290211</v>
      </c>
      <c r="C200" s="95" t="s">
        <v>886</v>
      </c>
      <c r="D200" s="95">
        <v>109162</v>
      </c>
      <c r="E200" s="95">
        <v>77825</v>
      </c>
      <c r="F200" s="95">
        <v>55616</v>
      </c>
      <c r="G200" s="100">
        <f t="shared" si="3"/>
        <v>80867.666666666672</v>
      </c>
    </row>
    <row r="201" spans="1:7" ht="18" customHeight="1">
      <c r="A201" s="95">
        <v>198</v>
      </c>
      <c r="B201" s="97">
        <v>6310101</v>
      </c>
      <c r="C201" s="95" t="s">
        <v>887</v>
      </c>
      <c r="D201" s="95">
        <v>101760</v>
      </c>
      <c r="E201" s="95">
        <v>77705</v>
      </c>
      <c r="F201" s="95">
        <v>59393</v>
      </c>
      <c r="G201" s="100">
        <f t="shared" si="3"/>
        <v>79619.333333333328</v>
      </c>
    </row>
    <row r="202" spans="1:7" ht="18" customHeight="1">
      <c r="A202" s="95">
        <v>199</v>
      </c>
      <c r="B202" s="97">
        <v>6310108</v>
      </c>
      <c r="C202" s="95" t="s">
        <v>620</v>
      </c>
      <c r="D202" s="95">
        <v>100168</v>
      </c>
      <c r="E202" s="95">
        <v>87239</v>
      </c>
      <c r="F202" s="95">
        <v>67616</v>
      </c>
      <c r="G202" s="100">
        <f t="shared" si="3"/>
        <v>85007.666666666672</v>
      </c>
    </row>
    <row r="203" spans="1:7" ht="18" customHeight="1">
      <c r="A203" s="95">
        <v>200</v>
      </c>
      <c r="B203" s="97">
        <v>6310301</v>
      </c>
      <c r="C203" s="95" t="s">
        <v>888</v>
      </c>
      <c r="D203" s="95">
        <v>73676</v>
      </c>
      <c r="E203" s="95">
        <v>60068</v>
      </c>
      <c r="F203" s="95">
        <v>43956</v>
      </c>
      <c r="G203" s="100">
        <f t="shared" si="3"/>
        <v>59233.333333333336</v>
      </c>
    </row>
    <row r="204" spans="1:7" ht="18" customHeight="1">
      <c r="A204" s="95">
        <v>201</v>
      </c>
      <c r="B204" s="97">
        <v>6310305</v>
      </c>
      <c r="C204" s="95" t="s">
        <v>889</v>
      </c>
      <c r="D204" s="95">
        <v>85041</v>
      </c>
      <c r="E204" s="95">
        <v>64259</v>
      </c>
      <c r="F204" s="95">
        <v>57886</v>
      </c>
      <c r="G204" s="100">
        <f t="shared" si="3"/>
        <v>69062</v>
      </c>
    </row>
    <row r="205" spans="1:7" ht="18" customHeight="1">
      <c r="A205" s="95">
        <v>202</v>
      </c>
      <c r="B205" s="97">
        <v>6310600</v>
      </c>
      <c r="C205" s="95" t="s">
        <v>890</v>
      </c>
      <c r="D205" s="95">
        <v>101080</v>
      </c>
      <c r="E205" s="95">
        <v>87547</v>
      </c>
      <c r="F205" s="95">
        <v>72141</v>
      </c>
      <c r="G205" s="100">
        <f t="shared" si="3"/>
        <v>86922.666666666672</v>
      </c>
    </row>
    <row r="206" spans="1:7" ht="18" customHeight="1">
      <c r="A206" s="95">
        <v>203</v>
      </c>
      <c r="B206" s="97">
        <v>6990100</v>
      </c>
      <c r="C206" s="95" t="s">
        <v>891</v>
      </c>
      <c r="D206" s="95">
        <v>39030</v>
      </c>
      <c r="E206" s="95">
        <v>27929</v>
      </c>
      <c r="F206" s="95">
        <v>23767</v>
      </c>
      <c r="G206" s="100">
        <f t="shared" si="3"/>
        <v>30242</v>
      </c>
    </row>
    <row r="207" spans="1:7" ht="18" customHeight="1">
      <c r="A207" s="95">
        <v>204</v>
      </c>
      <c r="B207" s="97">
        <v>6990200</v>
      </c>
      <c r="C207" s="96" t="s">
        <v>892</v>
      </c>
      <c r="D207" s="95">
        <v>36470</v>
      </c>
      <c r="E207" s="95">
        <v>25601</v>
      </c>
      <c r="F207" s="95">
        <v>19932</v>
      </c>
      <c r="G207" s="100">
        <f t="shared" si="3"/>
        <v>27334.333333333332</v>
      </c>
    </row>
    <row r="208" spans="1:7" ht="18" customHeight="1">
      <c r="A208" s="95">
        <v>205</v>
      </c>
      <c r="B208" s="97">
        <v>6990300</v>
      </c>
      <c r="C208" s="95" t="s">
        <v>893</v>
      </c>
      <c r="D208" s="95">
        <v>39148</v>
      </c>
      <c r="E208" s="95">
        <v>24356</v>
      </c>
      <c r="F208" s="95">
        <v>19958</v>
      </c>
      <c r="G208" s="100">
        <f t="shared" si="3"/>
        <v>27820.666666666668</v>
      </c>
    </row>
    <row r="211" spans="1:7" ht="30" customHeight="1">
      <c r="A211" s="413" t="s">
        <v>896</v>
      </c>
      <c r="B211" s="414"/>
      <c r="C211" s="414"/>
      <c r="D211" s="414"/>
      <c r="E211" s="414"/>
      <c r="F211" s="414"/>
      <c r="G211" s="414"/>
    </row>
    <row r="212" spans="1:7" ht="24.75" customHeight="1">
      <c r="A212" s="81" t="s">
        <v>461</v>
      </c>
      <c r="B212" s="415" t="s">
        <v>427</v>
      </c>
      <c r="C212" s="415"/>
      <c r="D212" s="112" t="s">
        <v>3</v>
      </c>
      <c r="E212" s="112" t="s">
        <v>4</v>
      </c>
      <c r="F212" s="112" t="s">
        <v>5</v>
      </c>
      <c r="G212" s="112" t="s">
        <v>6</v>
      </c>
    </row>
    <row r="213" spans="1:7" ht="27" customHeight="1">
      <c r="A213" s="81">
        <v>1</v>
      </c>
      <c r="B213" s="415" t="s">
        <v>428</v>
      </c>
      <c r="C213" s="415"/>
      <c r="D213" s="112">
        <v>102888</v>
      </c>
      <c r="E213" s="112">
        <v>85152</v>
      </c>
      <c r="F213" s="112">
        <v>67608</v>
      </c>
      <c r="G213" s="112">
        <v>85216</v>
      </c>
    </row>
    <row r="214" spans="1:7" ht="27" customHeight="1">
      <c r="A214" s="81">
        <v>2</v>
      </c>
      <c r="B214" s="415" t="s">
        <v>429</v>
      </c>
      <c r="C214" s="415"/>
      <c r="D214" s="112">
        <v>96876</v>
      </c>
      <c r="E214" s="112">
        <v>60200</v>
      </c>
      <c r="F214" s="112">
        <v>39076</v>
      </c>
      <c r="G214" s="112">
        <v>65384</v>
      </c>
    </row>
    <row r="215" spans="1:7" ht="27" customHeight="1">
      <c r="A215" s="81">
        <v>3</v>
      </c>
      <c r="B215" s="415" t="s">
        <v>430</v>
      </c>
      <c r="C215" s="415"/>
      <c r="D215" s="112">
        <v>83760</v>
      </c>
      <c r="E215" s="112">
        <v>47312</v>
      </c>
      <c r="F215" s="112">
        <v>34136</v>
      </c>
      <c r="G215" s="112">
        <v>55069</v>
      </c>
    </row>
    <row r="216" spans="1:7" ht="27" customHeight="1">
      <c r="A216" s="81">
        <v>4</v>
      </c>
      <c r="B216" s="415" t="s">
        <v>894</v>
      </c>
      <c r="C216" s="415"/>
      <c r="D216" s="112">
        <v>70560</v>
      </c>
      <c r="E216" s="112">
        <v>40880</v>
      </c>
      <c r="F216" s="112">
        <v>30020</v>
      </c>
      <c r="G216" s="112">
        <v>47135</v>
      </c>
    </row>
    <row r="217" spans="1:7" ht="27" customHeight="1">
      <c r="A217" s="81">
        <v>5</v>
      </c>
      <c r="B217" s="415" t="s">
        <v>895</v>
      </c>
      <c r="C217" s="415"/>
      <c r="D217" s="112">
        <v>57708</v>
      </c>
      <c r="E217" s="112">
        <v>47784</v>
      </c>
      <c r="F217" s="112">
        <v>24020</v>
      </c>
      <c r="G217" s="112">
        <v>43170</v>
      </c>
    </row>
    <row r="219" spans="1:7" ht="41.25" customHeight="1">
      <c r="A219" s="416" t="s">
        <v>897</v>
      </c>
      <c r="B219" s="416"/>
      <c r="C219" s="416"/>
      <c r="D219" s="416"/>
      <c r="E219" s="416"/>
      <c r="F219" s="416"/>
      <c r="G219" s="416"/>
    </row>
    <row r="220" spans="1:7" ht="33" customHeight="1">
      <c r="F220" s="417" t="s">
        <v>898</v>
      </c>
      <c r="G220" s="417"/>
    </row>
    <row r="221" spans="1:7" ht="32.25" customHeight="1">
      <c r="A221" s="81" t="s">
        <v>461</v>
      </c>
      <c r="B221" s="415" t="s">
        <v>427</v>
      </c>
      <c r="C221" s="415"/>
      <c r="D221" s="95" t="s">
        <v>3</v>
      </c>
      <c r="E221" s="95" t="s">
        <v>4</v>
      </c>
      <c r="F221" s="95" t="s">
        <v>5</v>
      </c>
      <c r="G221" s="95" t="s">
        <v>6</v>
      </c>
    </row>
    <row r="222" spans="1:7" ht="32.25" customHeight="1">
      <c r="A222" s="81">
        <v>1</v>
      </c>
      <c r="B222" s="415" t="s">
        <v>428</v>
      </c>
      <c r="C222" s="415"/>
      <c r="D222" s="112">
        <v>6080</v>
      </c>
      <c r="E222" s="112">
        <v>5100</v>
      </c>
      <c r="F222" s="112">
        <v>4600</v>
      </c>
      <c r="G222" s="112">
        <v>5260</v>
      </c>
    </row>
    <row r="223" spans="1:7" ht="32.25" customHeight="1">
      <c r="A223" s="81">
        <v>2</v>
      </c>
      <c r="B223" s="415" t="s">
        <v>429</v>
      </c>
      <c r="C223" s="415"/>
      <c r="D223" s="112">
        <v>3950</v>
      </c>
      <c r="E223" s="112">
        <v>3350</v>
      </c>
      <c r="F223" s="112">
        <v>3100</v>
      </c>
      <c r="G223" s="112">
        <v>3467</v>
      </c>
    </row>
    <row r="224" spans="1:7" ht="32.25" customHeight="1">
      <c r="A224" s="81">
        <v>3</v>
      </c>
      <c r="B224" s="415" t="s">
        <v>430</v>
      </c>
      <c r="C224" s="415"/>
      <c r="D224" s="112">
        <v>3740</v>
      </c>
      <c r="E224" s="112">
        <v>3140</v>
      </c>
      <c r="F224" s="112">
        <v>2750</v>
      </c>
      <c r="G224" s="112">
        <v>3210</v>
      </c>
    </row>
    <row r="225" spans="1:7" ht="32.25" customHeight="1">
      <c r="A225" s="81">
        <v>4</v>
      </c>
      <c r="B225" s="415" t="s">
        <v>894</v>
      </c>
      <c r="C225" s="415"/>
      <c r="D225" s="112">
        <v>3200</v>
      </c>
      <c r="E225" s="112">
        <v>2940</v>
      </c>
      <c r="F225" s="112">
        <v>2340</v>
      </c>
      <c r="G225" s="112">
        <v>2827</v>
      </c>
    </row>
    <row r="226" spans="1:7" ht="32.25" customHeight="1">
      <c r="A226" s="81">
        <v>5</v>
      </c>
      <c r="B226" s="415" t="s">
        <v>895</v>
      </c>
      <c r="C226" s="415"/>
      <c r="D226" s="112">
        <v>2880</v>
      </c>
      <c r="E226" s="112">
        <v>2360</v>
      </c>
      <c r="F226" s="112">
        <v>1930</v>
      </c>
      <c r="G226" s="112">
        <v>2390</v>
      </c>
    </row>
  </sheetData>
  <mergeCells count="16">
    <mergeCell ref="B224:C224"/>
    <mergeCell ref="B225:C225"/>
    <mergeCell ref="B226:C226"/>
    <mergeCell ref="A219:G219"/>
    <mergeCell ref="F220:G220"/>
    <mergeCell ref="B223:C223"/>
    <mergeCell ref="B215:C215"/>
    <mergeCell ref="B216:C216"/>
    <mergeCell ref="B217:C217"/>
    <mergeCell ref="B221:C221"/>
    <mergeCell ref="B222:C222"/>
    <mergeCell ref="A1:G1"/>
    <mergeCell ref="A211:G211"/>
    <mergeCell ref="B212:C212"/>
    <mergeCell ref="B213:C213"/>
    <mergeCell ref="B214:C21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topLeftCell="A174" workbookViewId="0">
      <selection activeCell="B163" sqref="B1:B1048576"/>
    </sheetView>
  </sheetViews>
  <sheetFormatPr defaultColWidth="9" defaultRowHeight="13.5"/>
  <cols>
    <col min="1" max="1" width="9" style="166"/>
    <col min="2" max="2" width="34.75" customWidth="1"/>
    <col min="3" max="6" width="17.25" customWidth="1"/>
    <col min="7" max="7" width="9.25" bestFit="1" customWidth="1"/>
    <col min="258" max="258" width="34.75" customWidth="1"/>
    <col min="259" max="259" width="9.625" customWidth="1"/>
    <col min="260" max="260" width="9.25" customWidth="1"/>
    <col min="261" max="261" width="9.5" customWidth="1"/>
    <col min="262" max="262" width="9" customWidth="1"/>
    <col min="263" max="263" width="9.25" bestFit="1" customWidth="1"/>
    <col min="514" max="514" width="34.75" customWidth="1"/>
    <col min="515" max="515" width="9.625" customWidth="1"/>
    <col min="516" max="516" width="9.25" customWidth="1"/>
    <col min="517" max="517" width="9.5" customWidth="1"/>
    <col min="518" max="518" width="9" customWidth="1"/>
    <col min="519" max="519" width="9.25" bestFit="1" customWidth="1"/>
    <col min="770" max="770" width="34.75" customWidth="1"/>
    <col min="771" max="771" width="9.625" customWidth="1"/>
    <col min="772" max="772" width="9.25" customWidth="1"/>
    <col min="773" max="773" width="9.5" customWidth="1"/>
    <col min="774" max="774" width="9" customWidth="1"/>
    <col min="775" max="775" width="9.25" bestFit="1" customWidth="1"/>
    <col min="1026" max="1026" width="34.75" customWidth="1"/>
    <col min="1027" max="1027" width="9.625" customWidth="1"/>
    <col min="1028" max="1028" width="9.25" customWidth="1"/>
    <col min="1029" max="1029" width="9.5" customWidth="1"/>
    <col min="1030" max="1030" width="9" customWidth="1"/>
    <col min="1031" max="1031" width="9.25" bestFit="1" customWidth="1"/>
    <col min="1282" max="1282" width="34.75" customWidth="1"/>
    <col min="1283" max="1283" width="9.625" customWidth="1"/>
    <col min="1284" max="1284" width="9.25" customWidth="1"/>
    <col min="1285" max="1285" width="9.5" customWidth="1"/>
    <col min="1286" max="1286" width="9" customWidth="1"/>
    <col min="1287" max="1287" width="9.25" bestFit="1" customWidth="1"/>
    <col min="1538" max="1538" width="34.75" customWidth="1"/>
    <col min="1539" max="1539" width="9.625" customWidth="1"/>
    <col min="1540" max="1540" width="9.25" customWidth="1"/>
    <col min="1541" max="1541" width="9.5" customWidth="1"/>
    <col min="1542" max="1542" width="9" customWidth="1"/>
    <col min="1543" max="1543" width="9.25" bestFit="1" customWidth="1"/>
    <col min="1794" max="1794" width="34.75" customWidth="1"/>
    <col min="1795" max="1795" width="9.625" customWidth="1"/>
    <col min="1796" max="1796" width="9.25" customWidth="1"/>
    <col min="1797" max="1797" width="9.5" customWidth="1"/>
    <col min="1798" max="1798" width="9" customWidth="1"/>
    <col min="1799" max="1799" width="9.25" bestFit="1" customWidth="1"/>
    <col min="2050" max="2050" width="34.75" customWidth="1"/>
    <col min="2051" max="2051" width="9.625" customWidth="1"/>
    <col min="2052" max="2052" width="9.25" customWidth="1"/>
    <col min="2053" max="2053" width="9.5" customWidth="1"/>
    <col min="2054" max="2054" width="9" customWidth="1"/>
    <col min="2055" max="2055" width="9.25" bestFit="1" customWidth="1"/>
    <col min="2306" max="2306" width="34.75" customWidth="1"/>
    <col min="2307" max="2307" width="9.625" customWidth="1"/>
    <col min="2308" max="2308" width="9.25" customWidth="1"/>
    <col min="2309" max="2309" width="9.5" customWidth="1"/>
    <col min="2310" max="2310" width="9" customWidth="1"/>
    <col min="2311" max="2311" width="9.25" bestFit="1" customWidth="1"/>
    <col min="2562" max="2562" width="34.75" customWidth="1"/>
    <col min="2563" max="2563" width="9.625" customWidth="1"/>
    <col min="2564" max="2564" width="9.25" customWidth="1"/>
    <col min="2565" max="2565" width="9.5" customWidth="1"/>
    <col min="2566" max="2566" width="9" customWidth="1"/>
    <col min="2567" max="2567" width="9.25" bestFit="1" customWidth="1"/>
    <col min="2818" max="2818" width="34.75" customWidth="1"/>
    <col min="2819" max="2819" width="9.625" customWidth="1"/>
    <col min="2820" max="2820" width="9.25" customWidth="1"/>
    <col min="2821" max="2821" width="9.5" customWidth="1"/>
    <col min="2822" max="2822" width="9" customWidth="1"/>
    <col min="2823" max="2823" width="9.25" bestFit="1" customWidth="1"/>
    <col min="3074" max="3074" width="34.75" customWidth="1"/>
    <col min="3075" max="3075" width="9.625" customWidth="1"/>
    <col min="3076" max="3076" width="9.25" customWidth="1"/>
    <col min="3077" max="3077" width="9.5" customWidth="1"/>
    <col min="3078" max="3078" width="9" customWidth="1"/>
    <col min="3079" max="3079" width="9.25" bestFit="1" customWidth="1"/>
    <col min="3330" max="3330" width="34.75" customWidth="1"/>
    <col min="3331" max="3331" width="9.625" customWidth="1"/>
    <col min="3332" max="3332" width="9.25" customWidth="1"/>
    <col min="3333" max="3333" width="9.5" customWidth="1"/>
    <col min="3334" max="3334" width="9" customWidth="1"/>
    <col min="3335" max="3335" width="9.25" bestFit="1" customWidth="1"/>
    <col min="3586" max="3586" width="34.75" customWidth="1"/>
    <col min="3587" max="3587" width="9.625" customWidth="1"/>
    <col min="3588" max="3588" width="9.25" customWidth="1"/>
    <col min="3589" max="3589" width="9.5" customWidth="1"/>
    <col min="3590" max="3590" width="9" customWidth="1"/>
    <col min="3591" max="3591" width="9.25" bestFit="1" customWidth="1"/>
    <col min="3842" max="3842" width="34.75" customWidth="1"/>
    <col min="3843" max="3843" width="9.625" customWidth="1"/>
    <col min="3844" max="3844" width="9.25" customWidth="1"/>
    <col min="3845" max="3845" width="9.5" customWidth="1"/>
    <col min="3846" max="3846" width="9" customWidth="1"/>
    <col min="3847" max="3847" width="9.25" bestFit="1" customWidth="1"/>
    <col min="4098" max="4098" width="34.75" customWidth="1"/>
    <col min="4099" max="4099" width="9.625" customWidth="1"/>
    <col min="4100" max="4100" width="9.25" customWidth="1"/>
    <col min="4101" max="4101" width="9.5" customWidth="1"/>
    <col min="4102" max="4102" width="9" customWidth="1"/>
    <col min="4103" max="4103" width="9.25" bestFit="1" customWidth="1"/>
    <col min="4354" max="4354" width="34.75" customWidth="1"/>
    <col min="4355" max="4355" width="9.625" customWidth="1"/>
    <col min="4356" max="4356" width="9.25" customWidth="1"/>
    <col min="4357" max="4357" width="9.5" customWidth="1"/>
    <col min="4358" max="4358" width="9" customWidth="1"/>
    <col min="4359" max="4359" width="9.25" bestFit="1" customWidth="1"/>
    <col min="4610" max="4610" width="34.75" customWidth="1"/>
    <col min="4611" max="4611" width="9.625" customWidth="1"/>
    <col min="4612" max="4612" width="9.25" customWidth="1"/>
    <col min="4613" max="4613" width="9.5" customWidth="1"/>
    <col min="4614" max="4614" width="9" customWidth="1"/>
    <col min="4615" max="4615" width="9.25" bestFit="1" customWidth="1"/>
    <col min="4866" max="4866" width="34.75" customWidth="1"/>
    <col min="4867" max="4867" width="9.625" customWidth="1"/>
    <col min="4868" max="4868" width="9.25" customWidth="1"/>
    <col min="4869" max="4869" width="9.5" customWidth="1"/>
    <col min="4870" max="4870" width="9" customWidth="1"/>
    <col min="4871" max="4871" width="9.25" bestFit="1" customWidth="1"/>
    <col min="5122" max="5122" width="34.75" customWidth="1"/>
    <col min="5123" max="5123" width="9.625" customWidth="1"/>
    <col min="5124" max="5124" width="9.25" customWidth="1"/>
    <col min="5125" max="5125" width="9.5" customWidth="1"/>
    <col min="5126" max="5126" width="9" customWidth="1"/>
    <col min="5127" max="5127" width="9.25" bestFit="1" customWidth="1"/>
    <col min="5378" max="5378" width="34.75" customWidth="1"/>
    <col min="5379" max="5379" width="9.625" customWidth="1"/>
    <col min="5380" max="5380" width="9.25" customWidth="1"/>
    <col min="5381" max="5381" width="9.5" customWidth="1"/>
    <col min="5382" max="5382" width="9" customWidth="1"/>
    <col min="5383" max="5383" width="9.25" bestFit="1" customWidth="1"/>
    <col min="5634" max="5634" width="34.75" customWidth="1"/>
    <col min="5635" max="5635" width="9.625" customWidth="1"/>
    <col min="5636" max="5636" width="9.25" customWidth="1"/>
    <col min="5637" max="5637" width="9.5" customWidth="1"/>
    <col min="5638" max="5638" width="9" customWidth="1"/>
    <col min="5639" max="5639" width="9.25" bestFit="1" customWidth="1"/>
    <col min="5890" max="5890" width="34.75" customWidth="1"/>
    <col min="5891" max="5891" width="9.625" customWidth="1"/>
    <col min="5892" max="5892" width="9.25" customWidth="1"/>
    <col min="5893" max="5893" width="9.5" customWidth="1"/>
    <col min="5894" max="5894" width="9" customWidth="1"/>
    <col min="5895" max="5895" width="9.25" bestFit="1" customWidth="1"/>
    <col min="6146" max="6146" width="34.75" customWidth="1"/>
    <col min="6147" max="6147" width="9.625" customWidth="1"/>
    <col min="6148" max="6148" width="9.25" customWidth="1"/>
    <col min="6149" max="6149" width="9.5" customWidth="1"/>
    <col min="6150" max="6150" width="9" customWidth="1"/>
    <col min="6151" max="6151" width="9.25" bestFit="1" customWidth="1"/>
    <col min="6402" max="6402" width="34.75" customWidth="1"/>
    <col min="6403" max="6403" width="9.625" customWidth="1"/>
    <col min="6404" max="6404" width="9.25" customWidth="1"/>
    <col min="6405" max="6405" width="9.5" customWidth="1"/>
    <col min="6406" max="6406" width="9" customWidth="1"/>
    <col min="6407" max="6407" width="9.25" bestFit="1" customWidth="1"/>
    <col min="6658" max="6658" width="34.75" customWidth="1"/>
    <col min="6659" max="6659" width="9.625" customWidth="1"/>
    <col min="6660" max="6660" width="9.25" customWidth="1"/>
    <col min="6661" max="6661" width="9.5" customWidth="1"/>
    <col min="6662" max="6662" width="9" customWidth="1"/>
    <col min="6663" max="6663" width="9.25" bestFit="1" customWidth="1"/>
    <col min="6914" max="6914" width="34.75" customWidth="1"/>
    <col min="6915" max="6915" width="9.625" customWidth="1"/>
    <col min="6916" max="6916" width="9.25" customWidth="1"/>
    <col min="6917" max="6917" width="9.5" customWidth="1"/>
    <col min="6918" max="6918" width="9" customWidth="1"/>
    <col min="6919" max="6919" width="9.25" bestFit="1" customWidth="1"/>
    <col min="7170" max="7170" width="34.75" customWidth="1"/>
    <col min="7171" max="7171" width="9.625" customWidth="1"/>
    <col min="7172" max="7172" width="9.25" customWidth="1"/>
    <col min="7173" max="7173" width="9.5" customWidth="1"/>
    <col min="7174" max="7174" width="9" customWidth="1"/>
    <col min="7175" max="7175" width="9.25" bestFit="1" customWidth="1"/>
    <col min="7426" max="7426" width="34.75" customWidth="1"/>
    <col min="7427" max="7427" width="9.625" customWidth="1"/>
    <col min="7428" max="7428" width="9.25" customWidth="1"/>
    <col min="7429" max="7429" width="9.5" customWidth="1"/>
    <col min="7430" max="7430" width="9" customWidth="1"/>
    <col min="7431" max="7431" width="9.25" bestFit="1" customWidth="1"/>
    <col min="7682" max="7682" width="34.75" customWidth="1"/>
    <col min="7683" max="7683" width="9.625" customWidth="1"/>
    <col min="7684" max="7684" width="9.25" customWidth="1"/>
    <col min="7685" max="7685" width="9.5" customWidth="1"/>
    <col min="7686" max="7686" width="9" customWidth="1"/>
    <col min="7687" max="7687" width="9.25" bestFit="1" customWidth="1"/>
    <col min="7938" max="7938" width="34.75" customWidth="1"/>
    <col min="7939" max="7939" width="9.625" customWidth="1"/>
    <col min="7940" max="7940" width="9.25" customWidth="1"/>
    <col min="7941" max="7941" width="9.5" customWidth="1"/>
    <col min="7942" max="7942" width="9" customWidth="1"/>
    <col min="7943" max="7943" width="9.25" bestFit="1" customWidth="1"/>
    <col min="8194" max="8194" width="34.75" customWidth="1"/>
    <col min="8195" max="8195" width="9.625" customWidth="1"/>
    <col min="8196" max="8196" width="9.25" customWidth="1"/>
    <col min="8197" max="8197" width="9.5" customWidth="1"/>
    <col min="8198" max="8198" width="9" customWidth="1"/>
    <col min="8199" max="8199" width="9.25" bestFit="1" customWidth="1"/>
    <col min="8450" max="8450" width="34.75" customWidth="1"/>
    <col min="8451" max="8451" width="9.625" customWidth="1"/>
    <col min="8452" max="8452" width="9.25" customWidth="1"/>
    <col min="8453" max="8453" width="9.5" customWidth="1"/>
    <col min="8454" max="8454" width="9" customWidth="1"/>
    <col min="8455" max="8455" width="9.25" bestFit="1" customWidth="1"/>
    <col min="8706" max="8706" width="34.75" customWidth="1"/>
    <col min="8707" max="8707" width="9.625" customWidth="1"/>
    <col min="8708" max="8708" width="9.25" customWidth="1"/>
    <col min="8709" max="8709" width="9.5" customWidth="1"/>
    <col min="8710" max="8710" width="9" customWidth="1"/>
    <col min="8711" max="8711" width="9.25" bestFit="1" customWidth="1"/>
    <col min="8962" max="8962" width="34.75" customWidth="1"/>
    <col min="8963" max="8963" width="9.625" customWidth="1"/>
    <col min="8964" max="8964" width="9.25" customWidth="1"/>
    <col min="8965" max="8965" width="9.5" customWidth="1"/>
    <col min="8966" max="8966" width="9" customWidth="1"/>
    <col min="8967" max="8967" width="9.25" bestFit="1" customWidth="1"/>
    <col min="9218" max="9218" width="34.75" customWidth="1"/>
    <col min="9219" max="9219" width="9.625" customWidth="1"/>
    <col min="9220" max="9220" width="9.25" customWidth="1"/>
    <col min="9221" max="9221" width="9.5" customWidth="1"/>
    <col min="9222" max="9222" width="9" customWidth="1"/>
    <col min="9223" max="9223" width="9.25" bestFit="1" customWidth="1"/>
    <col min="9474" max="9474" width="34.75" customWidth="1"/>
    <col min="9475" max="9475" width="9.625" customWidth="1"/>
    <col min="9476" max="9476" width="9.25" customWidth="1"/>
    <col min="9477" max="9477" width="9.5" customWidth="1"/>
    <col min="9478" max="9478" width="9" customWidth="1"/>
    <col min="9479" max="9479" width="9.25" bestFit="1" customWidth="1"/>
    <col min="9730" max="9730" width="34.75" customWidth="1"/>
    <col min="9731" max="9731" width="9.625" customWidth="1"/>
    <col min="9732" max="9732" width="9.25" customWidth="1"/>
    <col min="9733" max="9733" width="9.5" customWidth="1"/>
    <col min="9734" max="9734" width="9" customWidth="1"/>
    <col min="9735" max="9735" width="9.25" bestFit="1" customWidth="1"/>
    <col min="9986" max="9986" width="34.75" customWidth="1"/>
    <col min="9987" max="9987" width="9.625" customWidth="1"/>
    <col min="9988" max="9988" width="9.25" customWidth="1"/>
    <col min="9989" max="9989" width="9.5" customWidth="1"/>
    <col min="9990" max="9990" width="9" customWidth="1"/>
    <col min="9991" max="9991" width="9.25" bestFit="1" customWidth="1"/>
    <col min="10242" max="10242" width="34.75" customWidth="1"/>
    <col min="10243" max="10243" width="9.625" customWidth="1"/>
    <col min="10244" max="10244" width="9.25" customWidth="1"/>
    <col min="10245" max="10245" width="9.5" customWidth="1"/>
    <col min="10246" max="10246" width="9" customWidth="1"/>
    <col min="10247" max="10247" width="9.25" bestFit="1" customWidth="1"/>
    <col min="10498" max="10498" width="34.75" customWidth="1"/>
    <col min="10499" max="10499" width="9.625" customWidth="1"/>
    <col min="10500" max="10500" width="9.25" customWidth="1"/>
    <col min="10501" max="10501" width="9.5" customWidth="1"/>
    <col min="10502" max="10502" width="9" customWidth="1"/>
    <col min="10503" max="10503" width="9.25" bestFit="1" customWidth="1"/>
    <col min="10754" max="10754" width="34.75" customWidth="1"/>
    <col min="10755" max="10755" width="9.625" customWidth="1"/>
    <col min="10756" max="10756" width="9.25" customWidth="1"/>
    <col min="10757" max="10757" width="9.5" customWidth="1"/>
    <col min="10758" max="10758" width="9" customWidth="1"/>
    <col min="10759" max="10759" width="9.25" bestFit="1" customWidth="1"/>
    <col min="11010" max="11010" width="34.75" customWidth="1"/>
    <col min="11011" max="11011" width="9.625" customWidth="1"/>
    <col min="11012" max="11012" width="9.25" customWidth="1"/>
    <col min="11013" max="11013" width="9.5" customWidth="1"/>
    <col min="11014" max="11014" width="9" customWidth="1"/>
    <col min="11015" max="11015" width="9.25" bestFit="1" customWidth="1"/>
    <col min="11266" max="11266" width="34.75" customWidth="1"/>
    <col min="11267" max="11267" width="9.625" customWidth="1"/>
    <col min="11268" max="11268" width="9.25" customWidth="1"/>
    <col min="11269" max="11269" width="9.5" customWidth="1"/>
    <col min="11270" max="11270" width="9" customWidth="1"/>
    <col min="11271" max="11271" width="9.25" bestFit="1" customWidth="1"/>
    <col min="11522" max="11522" width="34.75" customWidth="1"/>
    <col min="11523" max="11523" width="9.625" customWidth="1"/>
    <col min="11524" max="11524" width="9.25" customWidth="1"/>
    <col min="11525" max="11525" width="9.5" customWidth="1"/>
    <col min="11526" max="11526" width="9" customWidth="1"/>
    <col min="11527" max="11527" width="9.25" bestFit="1" customWidth="1"/>
    <col min="11778" max="11778" width="34.75" customWidth="1"/>
    <col min="11779" max="11779" width="9.625" customWidth="1"/>
    <col min="11780" max="11780" width="9.25" customWidth="1"/>
    <col min="11781" max="11781" width="9.5" customWidth="1"/>
    <col min="11782" max="11782" width="9" customWidth="1"/>
    <col min="11783" max="11783" width="9.25" bestFit="1" customWidth="1"/>
    <col min="12034" max="12034" width="34.75" customWidth="1"/>
    <col min="12035" max="12035" width="9.625" customWidth="1"/>
    <col min="12036" max="12036" width="9.25" customWidth="1"/>
    <col min="12037" max="12037" width="9.5" customWidth="1"/>
    <col min="12038" max="12038" width="9" customWidth="1"/>
    <col min="12039" max="12039" width="9.25" bestFit="1" customWidth="1"/>
    <col min="12290" max="12290" width="34.75" customWidth="1"/>
    <col min="12291" max="12291" width="9.625" customWidth="1"/>
    <col min="12292" max="12292" width="9.25" customWidth="1"/>
    <col min="12293" max="12293" width="9.5" customWidth="1"/>
    <col min="12294" max="12294" width="9" customWidth="1"/>
    <col min="12295" max="12295" width="9.25" bestFit="1" customWidth="1"/>
    <col min="12546" max="12546" width="34.75" customWidth="1"/>
    <col min="12547" max="12547" width="9.625" customWidth="1"/>
    <col min="12548" max="12548" width="9.25" customWidth="1"/>
    <col min="12549" max="12549" width="9.5" customWidth="1"/>
    <col min="12550" max="12550" width="9" customWidth="1"/>
    <col min="12551" max="12551" width="9.25" bestFit="1" customWidth="1"/>
    <col min="12802" max="12802" width="34.75" customWidth="1"/>
    <col min="12803" max="12803" width="9.625" customWidth="1"/>
    <col min="12804" max="12804" width="9.25" customWidth="1"/>
    <col min="12805" max="12805" width="9.5" customWidth="1"/>
    <col min="12806" max="12806" width="9" customWidth="1"/>
    <col min="12807" max="12807" width="9.25" bestFit="1" customWidth="1"/>
    <col min="13058" max="13058" width="34.75" customWidth="1"/>
    <col min="13059" max="13059" width="9.625" customWidth="1"/>
    <col min="13060" max="13060" width="9.25" customWidth="1"/>
    <col min="13061" max="13061" width="9.5" customWidth="1"/>
    <col min="13062" max="13062" width="9" customWidth="1"/>
    <col min="13063" max="13063" width="9.25" bestFit="1" customWidth="1"/>
    <col min="13314" max="13314" width="34.75" customWidth="1"/>
    <col min="13315" max="13315" width="9.625" customWidth="1"/>
    <col min="13316" max="13316" width="9.25" customWidth="1"/>
    <col min="13317" max="13317" width="9.5" customWidth="1"/>
    <col min="13318" max="13318" width="9" customWidth="1"/>
    <col min="13319" max="13319" width="9.25" bestFit="1" customWidth="1"/>
    <col min="13570" max="13570" width="34.75" customWidth="1"/>
    <col min="13571" max="13571" width="9.625" customWidth="1"/>
    <col min="13572" max="13572" width="9.25" customWidth="1"/>
    <col min="13573" max="13573" width="9.5" customWidth="1"/>
    <col min="13574" max="13574" width="9" customWidth="1"/>
    <col min="13575" max="13575" width="9.25" bestFit="1" customWidth="1"/>
    <col min="13826" max="13826" width="34.75" customWidth="1"/>
    <col min="13827" max="13827" width="9.625" customWidth="1"/>
    <col min="13828" max="13828" width="9.25" customWidth="1"/>
    <col min="13829" max="13829" width="9.5" customWidth="1"/>
    <col min="13830" max="13830" width="9" customWidth="1"/>
    <col min="13831" max="13831" width="9.25" bestFit="1" customWidth="1"/>
    <col min="14082" max="14082" width="34.75" customWidth="1"/>
    <col min="14083" max="14083" width="9.625" customWidth="1"/>
    <col min="14084" max="14084" width="9.25" customWidth="1"/>
    <col min="14085" max="14085" width="9.5" customWidth="1"/>
    <col min="14086" max="14086" width="9" customWidth="1"/>
    <col min="14087" max="14087" width="9.25" bestFit="1" customWidth="1"/>
    <col min="14338" max="14338" width="34.75" customWidth="1"/>
    <col min="14339" max="14339" width="9.625" customWidth="1"/>
    <col min="14340" max="14340" width="9.25" customWidth="1"/>
    <col min="14341" max="14341" width="9.5" customWidth="1"/>
    <col min="14342" max="14342" width="9" customWidth="1"/>
    <col min="14343" max="14343" width="9.25" bestFit="1" customWidth="1"/>
    <col min="14594" max="14594" width="34.75" customWidth="1"/>
    <col min="14595" max="14595" width="9.625" customWidth="1"/>
    <col min="14596" max="14596" width="9.25" customWidth="1"/>
    <col min="14597" max="14597" width="9.5" customWidth="1"/>
    <col min="14598" max="14598" width="9" customWidth="1"/>
    <col min="14599" max="14599" width="9.25" bestFit="1" customWidth="1"/>
    <col min="14850" max="14850" width="34.75" customWidth="1"/>
    <col min="14851" max="14851" width="9.625" customWidth="1"/>
    <col min="14852" max="14852" width="9.25" customWidth="1"/>
    <col min="14853" max="14853" width="9.5" customWidth="1"/>
    <col min="14854" max="14854" width="9" customWidth="1"/>
    <col min="14855" max="14855" width="9.25" bestFit="1" customWidth="1"/>
    <col min="15106" max="15106" width="34.75" customWidth="1"/>
    <col min="15107" max="15107" width="9.625" customWidth="1"/>
    <col min="15108" max="15108" width="9.25" customWidth="1"/>
    <col min="15109" max="15109" width="9.5" customWidth="1"/>
    <col min="15110" max="15110" width="9" customWidth="1"/>
    <col min="15111" max="15111" width="9.25" bestFit="1" customWidth="1"/>
    <col min="15362" max="15362" width="34.75" customWidth="1"/>
    <col min="15363" max="15363" width="9.625" customWidth="1"/>
    <col min="15364" max="15364" width="9.25" customWidth="1"/>
    <col min="15365" max="15365" width="9.5" customWidth="1"/>
    <col min="15366" max="15366" width="9" customWidth="1"/>
    <col min="15367" max="15367" width="9.25" bestFit="1" customWidth="1"/>
    <col min="15618" max="15618" width="34.75" customWidth="1"/>
    <col min="15619" max="15619" width="9.625" customWidth="1"/>
    <col min="15620" max="15620" width="9.25" customWidth="1"/>
    <col min="15621" max="15621" width="9.5" customWidth="1"/>
    <col min="15622" max="15622" width="9" customWidth="1"/>
    <col min="15623" max="15623" width="9.25" bestFit="1" customWidth="1"/>
    <col min="15874" max="15874" width="34.75" customWidth="1"/>
    <col min="15875" max="15875" width="9.625" customWidth="1"/>
    <col min="15876" max="15876" width="9.25" customWidth="1"/>
    <col min="15877" max="15877" width="9.5" customWidth="1"/>
    <col min="15878" max="15878" width="9" customWidth="1"/>
    <col min="15879" max="15879" width="9.25" bestFit="1" customWidth="1"/>
    <col min="16130" max="16130" width="34.75" customWidth="1"/>
    <col min="16131" max="16131" width="9.625" customWidth="1"/>
    <col min="16132" max="16132" width="9.25" customWidth="1"/>
    <col min="16133" max="16133" width="9.5" customWidth="1"/>
    <col min="16134" max="16134" width="9" customWidth="1"/>
    <col min="16135" max="16135" width="9.25" bestFit="1" customWidth="1"/>
  </cols>
  <sheetData>
    <row r="1" spans="1:7" ht="24" customHeight="1"/>
    <row r="2" spans="1:7" ht="36" customHeight="1">
      <c r="A2" s="412" t="s">
        <v>1279</v>
      </c>
      <c r="B2" s="412"/>
      <c r="C2" s="412"/>
      <c r="D2" s="412"/>
      <c r="E2" s="412"/>
      <c r="F2" s="412"/>
      <c r="G2" s="235"/>
    </row>
    <row r="3" spans="1:7" ht="22.5">
      <c r="B3" s="418" t="s">
        <v>0</v>
      </c>
      <c r="C3" s="419"/>
      <c r="D3" s="419"/>
      <c r="E3" s="419"/>
      <c r="F3" s="419"/>
      <c r="G3" s="114"/>
    </row>
    <row r="4" spans="1:7" s="116" customFormat="1" ht="22.5" customHeight="1">
      <c r="A4" s="233" t="s">
        <v>1278</v>
      </c>
      <c r="B4" s="115" t="s">
        <v>899</v>
      </c>
      <c r="C4" s="115" t="s">
        <v>3</v>
      </c>
      <c r="D4" s="115" t="s">
        <v>4</v>
      </c>
      <c r="E4" s="115" t="s">
        <v>5</v>
      </c>
      <c r="F4" s="115" t="s">
        <v>6</v>
      </c>
    </row>
    <row r="5" spans="1:7" s="118" customFormat="1" ht="22.5" customHeight="1">
      <c r="A5" s="232">
        <v>1</v>
      </c>
      <c r="B5" s="117" t="s">
        <v>506</v>
      </c>
      <c r="C5" s="117">
        <v>219388.15</v>
      </c>
      <c r="D5" s="117">
        <v>87281.4</v>
      </c>
      <c r="E5" s="117">
        <v>46167.758999999998</v>
      </c>
      <c r="F5" s="117">
        <v>63739.974999999999</v>
      </c>
    </row>
    <row r="6" spans="1:7" s="118" customFormat="1" ht="22.5" customHeight="1">
      <c r="A6" s="232">
        <v>2</v>
      </c>
      <c r="B6" s="117" t="s">
        <v>507</v>
      </c>
      <c r="C6" s="117">
        <v>180669.875</v>
      </c>
      <c r="D6" s="117">
        <v>65146.074999999997</v>
      </c>
      <c r="E6" s="117">
        <v>46013.748</v>
      </c>
      <c r="F6" s="117">
        <v>58703.6</v>
      </c>
    </row>
    <row r="7" spans="1:7" s="118" customFormat="1" ht="22.5" customHeight="1">
      <c r="A7" s="232">
        <v>3</v>
      </c>
      <c r="B7" s="117" t="s">
        <v>7</v>
      </c>
      <c r="C7" s="117">
        <v>321757.17499999999</v>
      </c>
      <c r="D7" s="117">
        <v>93327.2</v>
      </c>
      <c r="E7" s="117">
        <v>63189.743999999999</v>
      </c>
      <c r="F7" s="117">
        <v>132431.4</v>
      </c>
    </row>
    <row r="8" spans="1:7" s="118" customFormat="1" ht="22.5" customHeight="1">
      <c r="A8" s="232">
        <v>4</v>
      </c>
      <c r="B8" s="117" t="s">
        <v>366</v>
      </c>
      <c r="C8" s="117">
        <v>219117.25</v>
      </c>
      <c r="D8" s="117">
        <v>45864.875</v>
      </c>
      <c r="E8" s="117">
        <v>38378.894999999997</v>
      </c>
      <c r="F8" s="117">
        <v>76524.95</v>
      </c>
    </row>
    <row r="9" spans="1:7" s="118" customFormat="1" ht="22.5" customHeight="1">
      <c r="A9" s="232">
        <v>5</v>
      </c>
      <c r="B9" s="117" t="s">
        <v>8</v>
      </c>
      <c r="C9" s="117">
        <v>102301.3</v>
      </c>
      <c r="D9" s="117">
        <v>49305.95</v>
      </c>
      <c r="E9" s="117">
        <v>27471.039000000001</v>
      </c>
      <c r="F9" s="117">
        <v>44191.1</v>
      </c>
    </row>
    <row r="10" spans="1:7" s="118" customFormat="1" ht="22.5" customHeight="1">
      <c r="A10" s="232">
        <v>6</v>
      </c>
      <c r="B10" s="117" t="s">
        <v>9</v>
      </c>
      <c r="C10" s="117">
        <v>84181.1</v>
      </c>
      <c r="D10" s="117">
        <v>40940.300000000003</v>
      </c>
      <c r="E10" s="117">
        <v>35541</v>
      </c>
      <c r="F10" s="117">
        <v>45060.775000000001</v>
      </c>
    </row>
    <row r="11" spans="1:7" s="118" customFormat="1" ht="22.5" customHeight="1">
      <c r="A11" s="232">
        <v>7</v>
      </c>
      <c r="B11" s="117" t="s">
        <v>10</v>
      </c>
      <c r="C11" s="117">
        <v>106665.8</v>
      </c>
      <c r="D11" s="117">
        <v>43261.224999999999</v>
      </c>
      <c r="E11" s="117">
        <v>35506.536</v>
      </c>
      <c r="F11" s="117">
        <v>47782.675000000003</v>
      </c>
    </row>
    <row r="12" spans="1:7" s="118" customFormat="1" ht="22.5" customHeight="1">
      <c r="A12" s="232">
        <v>8</v>
      </c>
      <c r="B12" s="117" t="s">
        <v>11</v>
      </c>
      <c r="C12" s="117">
        <v>98076.55</v>
      </c>
      <c r="D12" s="117">
        <v>47924.574999999997</v>
      </c>
      <c r="E12" s="117">
        <v>35020.809000000001</v>
      </c>
      <c r="F12" s="117">
        <v>53671.525000000001</v>
      </c>
    </row>
    <row r="13" spans="1:7" s="118" customFormat="1" ht="22.5" customHeight="1">
      <c r="A13" s="232">
        <v>9</v>
      </c>
      <c r="B13" s="117" t="s">
        <v>12</v>
      </c>
      <c r="C13" s="117">
        <v>88822.95</v>
      </c>
      <c r="D13" s="117">
        <v>53517.8</v>
      </c>
      <c r="E13" s="117">
        <v>34573.853999999999</v>
      </c>
      <c r="F13" s="117">
        <v>42100.224999999999</v>
      </c>
    </row>
    <row r="14" spans="1:7" s="118" customFormat="1" ht="22.5" customHeight="1">
      <c r="A14" s="232">
        <v>10</v>
      </c>
      <c r="B14" s="117" t="s">
        <v>14</v>
      </c>
      <c r="C14" s="117">
        <v>91280.4</v>
      </c>
      <c r="D14" s="117">
        <v>45671.375</v>
      </c>
      <c r="E14" s="117">
        <v>35003.576999999997</v>
      </c>
      <c r="F14" s="117">
        <v>47723.55</v>
      </c>
    </row>
    <row r="15" spans="1:7" s="118" customFormat="1" ht="22.5" customHeight="1">
      <c r="A15" s="232">
        <v>11</v>
      </c>
      <c r="B15" s="117" t="s">
        <v>15</v>
      </c>
      <c r="C15" s="117">
        <v>68810.75</v>
      </c>
      <c r="D15" s="117">
        <v>53216.800000000003</v>
      </c>
      <c r="E15" s="117">
        <v>41700.362999999998</v>
      </c>
      <c r="F15" s="117">
        <v>46130.400000000001</v>
      </c>
    </row>
    <row r="16" spans="1:7" s="118" customFormat="1" ht="22.5" customHeight="1">
      <c r="A16" s="232">
        <v>12</v>
      </c>
      <c r="B16" s="117" t="s">
        <v>16</v>
      </c>
      <c r="C16" s="117">
        <v>60485.95</v>
      </c>
      <c r="D16" s="117">
        <v>42458.2</v>
      </c>
      <c r="E16" s="117">
        <v>39056.328000000001</v>
      </c>
      <c r="F16" s="117">
        <v>43813.775000000001</v>
      </c>
    </row>
    <row r="17" spans="1:6" s="118" customFormat="1" ht="22.5" customHeight="1">
      <c r="A17" s="232">
        <v>13</v>
      </c>
      <c r="B17" s="117" t="s">
        <v>508</v>
      </c>
      <c r="C17" s="117">
        <v>100110.45</v>
      </c>
      <c r="D17" s="117">
        <v>49606.95</v>
      </c>
      <c r="E17" s="117">
        <v>38943.243000000002</v>
      </c>
      <c r="F17" s="117">
        <v>45329.525000000001</v>
      </c>
    </row>
    <row r="18" spans="1:6" s="118" customFormat="1" ht="22.5" customHeight="1">
      <c r="A18" s="232">
        <v>14</v>
      </c>
      <c r="B18" s="117" t="s">
        <v>509</v>
      </c>
      <c r="C18" s="117">
        <v>80572.324999999997</v>
      </c>
      <c r="D18" s="117">
        <v>45756.3</v>
      </c>
      <c r="E18" s="117">
        <v>40305.648000000001</v>
      </c>
      <c r="F18" s="117">
        <v>42238.9</v>
      </c>
    </row>
    <row r="19" spans="1:6" s="118" customFormat="1" ht="22.5" customHeight="1">
      <c r="A19" s="232">
        <v>15</v>
      </c>
      <c r="B19" s="117" t="s">
        <v>22</v>
      </c>
      <c r="C19" s="117">
        <v>58914.3</v>
      </c>
      <c r="D19" s="117">
        <v>42587.199999999997</v>
      </c>
      <c r="E19" s="117">
        <v>31558.254000000001</v>
      </c>
      <c r="F19" s="117">
        <v>44774.824999999997</v>
      </c>
    </row>
    <row r="20" spans="1:6" s="118" customFormat="1" ht="22.5" customHeight="1">
      <c r="A20" s="232">
        <v>16</v>
      </c>
      <c r="B20" s="117" t="s">
        <v>510</v>
      </c>
      <c r="C20" s="117">
        <v>107853.675</v>
      </c>
      <c r="D20" s="117">
        <v>41849.75</v>
      </c>
      <c r="E20" s="117">
        <v>24637.452000000001</v>
      </c>
      <c r="F20" s="117">
        <v>51798.875</v>
      </c>
    </row>
    <row r="21" spans="1:6" s="118" customFormat="1" ht="22.5" customHeight="1">
      <c r="A21" s="232">
        <v>17</v>
      </c>
      <c r="B21" s="117" t="s">
        <v>23</v>
      </c>
      <c r="C21" s="117">
        <v>61114.824999999997</v>
      </c>
      <c r="D21" s="117">
        <v>26819.1</v>
      </c>
      <c r="E21" s="117">
        <v>24265.886999999999</v>
      </c>
      <c r="F21" s="117">
        <v>26433.174999999999</v>
      </c>
    </row>
    <row r="22" spans="1:6" s="118" customFormat="1" ht="22.5" customHeight="1">
      <c r="A22" s="232">
        <v>18</v>
      </c>
      <c r="B22" s="117" t="s">
        <v>24</v>
      </c>
      <c r="C22" s="117">
        <v>63777.599999999999</v>
      </c>
      <c r="D22" s="117">
        <v>49161.9</v>
      </c>
      <c r="E22" s="117">
        <v>27032.7</v>
      </c>
      <c r="F22" s="117">
        <v>43973.95</v>
      </c>
    </row>
    <row r="23" spans="1:6" s="118" customFormat="1" ht="22.5" customHeight="1">
      <c r="A23" s="232">
        <v>19</v>
      </c>
      <c r="B23" s="117" t="s">
        <v>25</v>
      </c>
      <c r="C23" s="117">
        <v>53840.3</v>
      </c>
      <c r="D23" s="117">
        <v>33876.474999999999</v>
      </c>
      <c r="E23" s="117">
        <v>25633.677</v>
      </c>
      <c r="F23" s="117">
        <v>30628.9</v>
      </c>
    </row>
    <row r="24" spans="1:6" s="118" customFormat="1" ht="22.5" customHeight="1">
      <c r="A24" s="232">
        <v>20</v>
      </c>
      <c r="B24" s="117" t="s">
        <v>26</v>
      </c>
      <c r="C24" s="117">
        <v>47735.375</v>
      </c>
      <c r="D24" s="117">
        <v>40432.9</v>
      </c>
      <c r="E24" s="117">
        <v>31721.957999999999</v>
      </c>
      <c r="F24" s="117">
        <v>39791.125</v>
      </c>
    </row>
    <row r="25" spans="1:6" s="118" customFormat="1" ht="22.5" customHeight="1">
      <c r="A25" s="232">
        <v>21</v>
      </c>
      <c r="B25" s="117" t="s">
        <v>29</v>
      </c>
      <c r="C25" s="117">
        <v>47616.05</v>
      </c>
      <c r="D25" s="117">
        <v>36228.574999999997</v>
      </c>
      <c r="E25" s="117">
        <v>25958.931</v>
      </c>
      <c r="F25" s="117">
        <v>37762.6</v>
      </c>
    </row>
    <row r="26" spans="1:6" s="118" customFormat="1" ht="22.5" customHeight="1">
      <c r="A26" s="232">
        <v>22</v>
      </c>
      <c r="B26" s="117" t="s">
        <v>41</v>
      </c>
      <c r="C26" s="117">
        <v>53601.65</v>
      </c>
      <c r="D26" s="117">
        <v>36873.574999999997</v>
      </c>
      <c r="E26" s="117">
        <v>27475.347000000002</v>
      </c>
      <c r="F26" s="117">
        <v>34103.300000000003</v>
      </c>
    </row>
    <row r="27" spans="1:6" s="118" customFormat="1" ht="22.5" customHeight="1">
      <c r="A27" s="232">
        <v>23</v>
      </c>
      <c r="B27" s="117" t="s">
        <v>44</v>
      </c>
      <c r="C27" s="117">
        <v>49472.574999999997</v>
      </c>
      <c r="D27" s="117">
        <v>38480.699999999997</v>
      </c>
      <c r="E27" s="117">
        <v>25465.665000000001</v>
      </c>
      <c r="F27" s="117">
        <v>37635.75</v>
      </c>
    </row>
    <row r="28" spans="1:6" s="118" customFormat="1" ht="22.5" customHeight="1">
      <c r="A28" s="232">
        <v>24</v>
      </c>
      <c r="B28" s="117" t="s">
        <v>45</v>
      </c>
      <c r="C28" s="117">
        <v>43523.525000000001</v>
      </c>
      <c r="D28" s="117">
        <v>33591.599999999999</v>
      </c>
      <c r="E28" s="117">
        <v>25440.894</v>
      </c>
      <c r="F28" s="117">
        <v>33363.699999999997</v>
      </c>
    </row>
    <row r="29" spans="1:6" s="118" customFormat="1" ht="22.5" customHeight="1">
      <c r="A29" s="232">
        <v>25</v>
      </c>
      <c r="B29" s="117" t="s">
        <v>46</v>
      </c>
      <c r="C29" s="117">
        <v>56907.275000000001</v>
      </c>
      <c r="D29" s="117">
        <v>48633</v>
      </c>
      <c r="E29" s="117">
        <v>33739.179000000004</v>
      </c>
      <c r="F29" s="117">
        <v>39790.050000000003</v>
      </c>
    </row>
    <row r="30" spans="1:6" s="118" customFormat="1" ht="22.5" customHeight="1">
      <c r="A30" s="232">
        <v>26</v>
      </c>
      <c r="B30" s="117" t="s">
        <v>50</v>
      </c>
      <c r="C30" s="117">
        <v>74582.425000000003</v>
      </c>
      <c r="D30" s="117">
        <v>48613.65</v>
      </c>
      <c r="E30" s="117">
        <v>29995.527000000002</v>
      </c>
      <c r="F30" s="117">
        <v>36456.474999999999</v>
      </c>
    </row>
    <row r="31" spans="1:6" s="118" customFormat="1" ht="22.5" customHeight="1">
      <c r="A31" s="232">
        <v>27</v>
      </c>
      <c r="B31" s="117" t="s">
        <v>55</v>
      </c>
      <c r="C31" s="117">
        <v>39668.574999999997</v>
      </c>
      <c r="D31" s="117">
        <v>30596.65</v>
      </c>
      <c r="E31" s="117">
        <v>24175.419000000002</v>
      </c>
      <c r="F31" s="117">
        <v>25317.325000000001</v>
      </c>
    </row>
    <row r="32" spans="1:6" s="118" customFormat="1" ht="22.5" customHeight="1">
      <c r="A32" s="232">
        <v>28</v>
      </c>
      <c r="B32" s="117" t="s">
        <v>58</v>
      </c>
      <c r="C32" s="117">
        <v>60784.800000000003</v>
      </c>
      <c r="D32" s="117">
        <v>41993.8</v>
      </c>
      <c r="E32" s="117">
        <v>26811.915000000001</v>
      </c>
      <c r="F32" s="117">
        <v>35356.75</v>
      </c>
    </row>
    <row r="33" spans="1:6" s="118" customFormat="1" ht="22.5" customHeight="1">
      <c r="A33" s="232">
        <v>29</v>
      </c>
      <c r="B33" s="117" t="s">
        <v>465</v>
      </c>
      <c r="C33" s="117">
        <v>74422.25</v>
      </c>
      <c r="D33" s="117">
        <v>38990.25</v>
      </c>
      <c r="E33" s="117">
        <v>23071.493999999999</v>
      </c>
      <c r="F33" s="117">
        <v>33217.5</v>
      </c>
    </row>
    <row r="34" spans="1:6" s="118" customFormat="1" ht="22.5" customHeight="1">
      <c r="A34" s="232">
        <v>30</v>
      </c>
      <c r="B34" s="117" t="s">
        <v>69</v>
      </c>
      <c r="C34" s="117">
        <v>38337.724999999999</v>
      </c>
      <c r="D34" s="117">
        <v>31010.525000000001</v>
      </c>
      <c r="E34" s="117">
        <v>22958.409</v>
      </c>
      <c r="F34" s="117">
        <v>26926.6</v>
      </c>
    </row>
    <row r="35" spans="1:6" s="118" customFormat="1" ht="22.5" customHeight="1">
      <c r="A35" s="232">
        <v>31</v>
      </c>
      <c r="B35" s="117" t="s">
        <v>70</v>
      </c>
      <c r="C35" s="117">
        <v>39126.775000000001</v>
      </c>
      <c r="D35" s="117">
        <v>32183.35</v>
      </c>
      <c r="E35" s="117">
        <v>25714.452000000001</v>
      </c>
      <c r="F35" s="117">
        <v>32830.5</v>
      </c>
    </row>
    <row r="36" spans="1:6" s="118" customFormat="1" ht="22.5" customHeight="1">
      <c r="A36" s="232">
        <v>32</v>
      </c>
      <c r="B36" s="117" t="s">
        <v>71</v>
      </c>
      <c r="C36" s="117">
        <v>44299.675000000003</v>
      </c>
      <c r="D36" s="117">
        <v>34145.224999999999</v>
      </c>
      <c r="E36" s="117">
        <v>27659.513999999999</v>
      </c>
      <c r="F36" s="117">
        <v>32934.775000000001</v>
      </c>
    </row>
    <row r="37" spans="1:6" s="118" customFormat="1" ht="22.5" customHeight="1">
      <c r="A37" s="232">
        <v>33</v>
      </c>
      <c r="B37" s="117" t="s">
        <v>72</v>
      </c>
      <c r="C37" s="117">
        <v>34805.275000000001</v>
      </c>
      <c r="D37" s="117">
        <v>27452.275000000001</v>
      </c>
      <c r="E37" s="117">
        <v>23698.308000000001</v>
      </c>
      <c r="F37" s="117">
        <v>28268.2</v>
      </c>
    </row>
    <row r="38" spans="1:6" s="118" customFormat="1" ht="22.5" customHeight="1">
      <c r="A38" s="232">
        <v>34</v>
      </c>
      <c r="B38" s="117" t="s">
        <v>74</v>
      </c>
      <c r="C38" s="117">
        <v>44602.824999999997</v>
      </c>
      <c r="D38" s="117">
        <v>31952.224999999999</v>
      </c>
      <c r="E38" s="117">
        <v>25965.393</v>
      </c>
      <c r="F38" s="117">
        <v>34654.775000000001</v>
      </c>
    </row>
    <row r="39" spans="1:6" s="118" customFormat="1" ht="22.5" customHeight="1">
      <c r="A39" s="232">
        <v>35</v>
      </c>
      <c r="B39" s="117" t="s">
        <v>76</v>
      </c>
      <c r="C39" s="117">
        <v>46705.525000000001</v>
      </c>
      <c r="D39" s="117">
        <v>36912.275000000001</v>
      </c>
      <c r="E39" s="117">
        <v>27659.513999999999</v>
      </c>
      <c r="F39" s="117">
        <v>35121.324999999997</v>
      </c>
    </row>
    <row r="40" spans="1:6" s="118" customFormat="1" ht="22.5" customHeight="1">
      <c r="A40" s="232">
        <v>36</v>
      </c>
      <c r="B40" s="117" t="s">
        <v>77</v>
      </c>
      <c r="C40" s="117">
        <v>54874.45</v>
      </c>
      <c r="D40" s="117">
        <v>36770.375</v>
      </c>
      <c r="E40" s="117">
        <v>25359.042000000001</v>
      </c>
      <c r="F40" s="117">
        <v>33616.324999999997</v>
      </c>
    </row>
    <row r="41" spans="1:6" s="118" customFormat="1" ht="22.5" customHeight="1">
      <c r="A41" s="232">
        <v>37</v>
      </c>
      <c r="B41" s="117" t="s">
        <v>78</v>
      </c>
      <c r="C41" s="117">
        <v>51806.400000000001</v>
      </c>
      <c r="D41" s="117">
        <v>36362.949999999997</v>
      </c>
      <c r="E41" s="117">
        <v>25791.995999999999</v>
      </c>
      <c r="F41" s="117">
        <v>35921.125</v>
      </c>
    </row>
    <row r="42" spans="1:6" s="118" customFormat="1" ht="22.5" customHeight="1">
      <c r="A42" s="232">
        <v>38</v>
      </c>
      <c r="B42" s="117" t="s">
        <v>466</v>
      </c>
      <c r="C42" s="117">
        <v>115565.72500000001</v>
      </c>
      <c r="D42" s="117">
        <v>67451.95</v>
      </c>
      <c r="E42" s="117">
        <v>47470.929000000004</v>
      </c>
      <c r="F42" s="117">
        <v>73325.75</v>
      </c>
    </row>
    <row r="43" spans="1:6" s="118" customFormat="1" ht="22.5" customHeight="1">
      <c r="A43" s="232">
        <v>39</v>
      </c>
      <c r="B43" s="117" t="s">
        <v>82</v>
      </c>
      <c r="C43" s="117">
        <v>118285.47500000001</v>
      </c>
      <c r="D43" s="117">
        <v>61256.724999999999</v>
      </c>
      <c r="E43" s="117">
        <v>44415.48</v>
      </c>
      <c r="F43" s="117">
        <v>64866.574999999997</v>
      </c>
    </row>
    <row r="44" spans="1:6" s="118" customFormat="1" ht="22.5" customHeight="1">
      <c r="A44" s="232">
        <v>40</v>
      </c>
      <c r="B44" s="117" t="s">
        <v>86</v>
      </c>
      <c r="C44" s="117">
        <v>73153.75</v>
      </c>
      <c r="D44" s="117">
        <v>65306.25</v>
      </c>
      <c r="E44" s="117">
        <v>44775.197999999997</v>
      </c>
      <c r="F44" s="117">
        <v>54932.5</v>
      </c>
    </row>
    <row r="45" spans="1:6" s="118" customFormat="1" ht="22.5" customHeight="1">
      <c r="A45" s="232">
        <v>41</v>
      </c>
      <c r="B45" s="117" t="s">
        <v>87</v>
      </c>
      <c r="C45" s="117">
        <v>109276.97500000001</v>
      </c>
      <c r="D45" s="117">
        <v>70936.024999999994</v>
      </c>
      <c r="E45" s="117">
        <v>50950.716</v>
      </c>
      <c r="F45" s="117">
        <v>76902.274999999994</v>
      </c>
    </row>
    <row r="46" spans="1:6" s="118" customFormat="1" ht="22.5" customHeight="1">
      <c r="A46" s="232">
        <v>42</v>
      </c>
      <c r="B46" s="117" t="s">
        <v>900</v>
      </c>
      <c r="C46" s="117">
        <v>53156.6</v>
      </c>
      <c r="D46" s="117">
        <v>38881.675000000003</v>
      </c>
      <c r="E46" s="117">
        <v>31304.081999999999</v>
      </c>
      <c r="F46" s="117">
        <v>32854.15</v>
      </c>
    </row>
    <row r="47" spans="1:6" s="118" customFormat="1" ht="22.5" customHeight="1">
      <c r="A47" s="232">
        <v>43</v>
      </c>
      <c r="B47" s="117" t="s">
        <v>101</v>
      </c>
      <c r="C47" s="117">
        <v>53156.6</v>
      </c>
      <c r="D47" s="117">
        <v>34118.35</v>
      </c>
      <c r="E47" s="117">
        <v>22033.266</v>
      </c>
      <c r="F47" s="117">
        <v>35817.925000000003</v>
      </c>
    </row>
    <row r="48" spans="1:6" s="118" customFormat="1" ht="22.5" customHeight="1">
      <c r="A48" s="232">
        <v>44</v>
      </c>
      <c r="B48" s="117" t="s">
        <v>467</v>
      </c>
      <c r="C48" s="117">
        <v>53270.55</v>
      </c>
      <c r="D48" s="117">
        <v>41591.75</v>
      </c>
      <c r="E48" s="117">
        <v>25776.918000000001</v>
      </c>
      <c r="F48" s="117">
        <v>34043.1</v>
      </c>
    </row>
    <row r="49" spans="1:6" s="118" customFormat="1" ht="22.5" customHeight="1">
      <c r="A49" s="232">
        <v>45</v>
      </c>
      <c r="B49" s="117" t="s">
        <v>108</v>
      </c>
      <c r="C49" s="117">
        <v>42520.55</v>
      </c>
      <c r="D49" s="117">
        <v>32822.974999999999</v>
      </c>
      <c r="E49" s="117">
        <v>22776.396000000001</v>
      </c>
      <c r="F49" s="117">
        <v>28583.174999999999</v>
      </c>
    </row>
    <row r="50" spans="1:6" s="118" customFormat="1" ht="22.5" customHeight="1">
      <c r="A50" s="232">
        <v>46</v>
      </c>
      <c r="B50" s="117" t="s">
        <v>468</v>
      </c>
      <c r="C50" s="117">
        <v>38692.474999999999</v>
      </c>
      <c r="D50" s="117">
        <v>30611.7</v>
      </c>
      <c r="E50" s="117">
        <v>23270.739000000001</v>
      </c>
      <c r="F50" s="117">
        <v>34721.425000000003</v>
      </c>
    </row>
    <row r="51" spans="1:6" s="118" customFormat="1" ht="22.5" customHeight="1">
      <c r="A51" s="232">
        <v>47</v>
      </c>
      <c r="B51" s="117" t="s">
        <v>469</v>
      </c>
      <c r="C51" s="117">
        <v>56755.7</v>
      </c>
      <c r="D51" s="117">
        <v>42515.175000000003</v>
      </c>
      <c r="E51" s="117">
        <v>29847.977999999999</v>
      </c>
      <c r="F51" s="117">
        <v>38315.15</v>
      </c>
    </row>
    <row r="52" spans="1:6" s="118" customFormat="1" ht="22.5" customHeight="1">
      <c r="A52" s="232">
        <v>48</v>
      </c>
      <c r="B52" s="117" t="s">
        <v>109</v>
      </c>
      <c r="C52" s="117">
        <v>58359.6</v>
      </c>
      <c r="D52" s="117">
        <v>33767.9</v>
      </c>
      <c r="E52" s="117">
        <v>23567.991000000002</v>
      </c>
      <c r="F52" s="117">
        <v>29779.65</v>
      </c>
    </row>
    <row r="53" spans="1:6" s="118" customFormat="1" ht="22.5" customHeight="1">
      <c r="A53" s="232">
        <v>49</v>
      </c>
      <c r="B53" s="117" t="s">
        <v>111</v>
      </c>
      <c r="C53" s="117">
        <v>46388.4</v>
      </c>
      <c r="D53" s="117">
        <v>28354.2</v>
      </c>
      <c r="E53" s="117">
        <v>22423.14</v>
      </c>
      <c r="F53" s="117">
        <v>27982.25</v>
      </c>
    </row>
    <row r="54" spans="1:6" s="118" customFormat="1" ht="22.5" customHeight="1">
      <c r="A54" s="232">
        <v>50</v>
      </c>
      <c r="B54" s="117" t="s">
        <v>112</v>
      </c>
      <c r="C54" s="117">
        <v>35630.875</v>
      </c>
      <c r="D54" s="117">
        <v>27372.724999999999</v>
      </c>
      <c r="E54" s="117">
        <v>24302.505000000001</v>
      </c>
      <c r="F54" s="117">
        <v>26885.75</v>
      </c>
    </row>
    <row r="55" spans="1:6" s="118" customFormat="1" ht="22.5" customHeight="1">
      <c r="A55" s="232">
        <v>51</v>
      </c>
      <c r="B55" s="117" t="s">
        <v>114</v>
      </c>
      <c r="C55" s="117">
        <v>31219.075000000001</v>
      </c>
      <c r="D55" s="117">
        <v>25482.875</v>
      </c>
      <c r="E55" s="117">
        <v>20781.792000000001</v>
      </c>
      <c r="F55" s="117">
        <v>24073.55</v>
      </c>
    </row>
    <row r="56" spans="1:6" s="118" customFormat="1" ht="22.5" customHeight="1">
      <c r="A56" s="232">
        <v>52</v>
      </c>
      <c r="B56" s="117" t="s">
        <v>115</v>
      </c>
      <c r="C56" s="117">
        <v>35106.275000000001</v>
      </c>
      <c r="D56" s="117">
        <v>23643.55</v>
      </c>
      <c r="E56" s="117">
        <v>20708.556</v>
      </c>
      <c r="F56" s="117">
        <v>24676.625</v>
      </c>
    </row>
    <row r="57" spans="1:6" s="118" customFormat="1" ht="22.5" customHeight="1">
      <c r="A57" s="232">
        <v>53</v>
      </c>
      <c r="B57" s="117" t="s">
        <v>116</v>
      </c>
      <c r="C57" s="117">
        <v>36673.625</v>
      </c>
      <c r="D57" s="117">
        <v>27523.224999999999</v>
      </c>
      <c r="E57" s="117">
        <v>24265.886999999999</v>
      </c>
      <c r="F57" s="117">
        <v>25262.5</v>
      </c>
    </row>
    <row r="58" spans="1:6" s="118" customFormat="1" ht="22.5" customHeight="1">
      <c r="A58" s="232">
        <v>54</v>
      </c>
      <c r="B58" s="117" t="s">
        <v>117</v>
      </c>
      <c r="C58" s="117">
        <v>39384.775000000001</v>
      </c>
      <c r="D58" s="117">
        <v>31436.224999999999</v>
      </c>
      <c r="E58" s="117">
        <v>23687.538</v>
      </c>
      <c r="F58" s="117">
        <v>25159.3</v>
      </c>
    </row>
    <row r="59" spans="1:6" s="118" customFormat="1" ht="22.5" customHeight="1">
      <c r="A59" s="232">
        <v>55</v>
      </c>
      <c r="B59" s="117" t="s">
        <v>118</v>
      </c>
      <c r="C59" s="117">
        <v>30526.775000000001</v>
      </c>
      <c r="D59" s="117">
        <v>27768.325000000001</v>
      </c>
      <c r="E59" s="117">
        <v>22959.486000000001</v>
      </c>
      <c r="F59" s="117">
        <v>25666.7</v>
      </c>
    </row>
    <row r="60" spans="1:6" s="118" customFormat="1" ht="22.5" customHeight="1">
      <c r="A60" s="232">
        <v>56</v>
      </c>
      <c r="B60" s="117" t="s">
        <v>119</v>
      </c>
      <c r="C60" s="117">
        <v>39564.300000000003</v>
      </c>
      <c r="D60" s="117">
        <v>31672.724999999999</v>
      </c>
      <c r="E60" s="117">
        <v>21020.885999999999</v>
      </c>
      <c r="F60" s="117">
        <v>31322.275000000001</v>
      </c>
    </row>
    <row r="61" spans="1:6" s="118" customFormat="1" ht="22.5" customHeight="1">
      <c r="A61" s="232">
        <v>57</v>
      </c>
      <c r="B61" s="117" t="s">
        <v>470</v>
      </c>
      <c r="C61" s="117">
        <v>44587.775000000001</v>
      </c>
      <c r="D61" s="117">
        <v>26462.2</v>
      </c>
      <c r="E61" s="117">
        <v>24419.898000000001</v>
      </c>
      <c r="F61" s="117">
        <v>27400.674999999999</v>
      </c>
    </row>
    <row r="62" spans="1:6" s="118" customFormat="1" ht="22.5" customHeight="1">
      <c r="A62" s="232">
        <v>58</v>
      </c>
      <c r="B62" s="117" t="s">
        <v>120</v>
      </c>
      <c r="C62" s="117">
        <v>33894.75</v>
      </c>
      <c r="D62" s="117">
        <v>26400.924999999999</v>
      </c>
      <c r="E62" s="117">
        <v>20314.374</v>
      </c>
      <c r="F62" s="117">
        <v>25743.025000000001</v>
      </c>
    </row>
    <row r="63" spans="1:6" s="118" customFormat="1" ht="22.5" customHeight="1">
      <c r="A63" s="232">
        <v>59</v>
      </c>
      <c r="B63" s="117" t="s">
        <v>122</v>
      </c>
      <c r="C63" s="117">
        <v>32920.800000000003</v>
      </c>
      <c r="D63" s="117">
        <v>28640.15</v>
      </c>
      <c r="E63" s="117">
        <v>20008.506000000001</v>
      </c>
      <c r="F63" s="117">
        <v>27472.7</v>
      </c>
    </row>
    <row r="64" spans="1:6" s="118" customFormat="1" ht="22.5" customHeight="1">
      <c r="A64" s="232">
        <v>60</v>
      </c>
      <c r="B64" s="117" t="s">
        <v>123</v>
      </c>
      <c r="C64" s="117">
        <v>56651.425000000003</v>
      </c>
      <c r="D64" s="117">
        <v>32513.375</v>
      </c>
      <c r="E64" s="117">
        <v>24598.68</v>
      </c>
      <c r="F64" s="117">
        <v>32372.55</v>
      </c>
    </row>
    <row r="65" spans="1:6" s="118" customFormat="1" ht="22.5" customHeight="1">
      <c r="A65" s="232">
        <v>61</v>
      </c>
      <c r="B65" s="117" t="s">
        <v>471</v>
      </c>
      <c r="C65" s="117">
        <v>50346.55</v>
      </c>
      <c r="D65" s="117">
        <v>37663.699999999997</v>
      </c>
      <c r="E65" s="117">
        <v>24877.623</v>
      </c>
      <c r="F65" s="117">
        <v>38301.175000000003</v>
      </c>
    </row>
    <row r="66" spans="1:6" s="118" customFormat="1" ht="22.5" customHeight="1">
      <c r="A66" s="232">
        <v>62</v>
      </c>
      <c r="B66" s="117" t="s">
        <v>126</v>
      </c>
      <c r="C66" s="117">
        <v>39923.35</v>
      </c>
      <c r="D66" s="117">
        <v>36934.85</v>
      </c>
      <c r="E66" s="117">
        <v>30518.949000000001</v>
      </c>
      <c r="F66" s="117">
        <v>36113.550000000003</v>
      </c>
    </row>
    <row r="67" spans="1:6" s="118" customFormat="1" ht="22.5" customHeight="1">
      <c r="A67" s="232">
        <v>63</v>
      </c>
      <c r="B67" s="117" t="s">
        <v>137</v>
      </c>
      <c r="C67" s="117">
        <v>47478.45</v>
      </c>
      <c r="D67" s="117">
        <v>32720.85</v>
      </c>
      <c r="E67" s="117">
        <v>26985.311999999998</v>
      </c>
      <c r="F67" s="117">
        <v>33560.425000000003</v>
      </c>
    </row>
    <row r="68" spans="1:6" s="118" customFormat="1" ht="22.5" customHeight="1">
      <c r="A68" s="232">
        <v>64</v>
      </c>
      <c r="B68" s="117" t="s">
        <v>475</v>
      </c>
      <c r="C68" s="117">
        <v>56836.324999999997</v>
      </c>
      <c r="D68" s="117">
        <v>26539.599999999999</v>
      </c>
      <c r="E68" s="117">
        <v>20434.998</v>
      </c>
      <c r="F68" s="117">
        <v>28902.45</v>
      </c>
    </row>
    <row r="69" spans="1:6" s="118" customFormat="1" ht="22.5" customHeight="1">
      <c r="A69" s="232">
        <v>65</v>
      </c>
      <c r="B69" s="117" t="s">
        <v>476</v>
      </c>
      <c r="C69" s="117">
        <v>74057.824999999997</v>
      </c>
      <c r="D69" s="117">
        <v>37070.300000000003</v>
      </c>
      <c r="E69" s="117">
        <v>23306.28</v>
      </c>
      <c r="F69" s="117">
        <v>33308.875</v>
      </c>
    </row>
    <row r="70" spans="1:6" s="118" customFormat="1" ht="22.5" customHeight="1">
      <c r="A70" s="232">
        <v>66</v>
      </c>
      <c r="B70" s="117" t="s">
        <v>138</v>
      </c>
      <c r="C70" s="117">
        <v>42169.025000000001</v>
      </c>
      <c r="D70" s="117">
        <v>34455.9</v>
      </c>
      <c r="E70" s="117">
        <v>21714.473999999998</v>
      </c>
      <c r="F70" s="117">
        <v>27903.775000000001</v>
      </c>
    </row>
    <row r="71" spans="1:6" s="118" customFormat="1" ht="22.5" customHeight="1">
      <c r="A71" s="232">
        <v>67</v>
      </c>
      <c r="B71" s="117" t="s">
        <v>139</v>
      </c>
      <c r="C71" s="117">
        <v>38132.400000000001</v>
      </c>
      <c r="D71" s="117">
        <v>27640.400000000001</v>
      </c>
      <c r="E71" s="117">
        <v>21242.748</v>
      </c>
      <c r="F71" s="117">
        <v>27908.075000000001</v>
      </c>
    </row>
    <row r="72" spans="1:6" s="118" customFormat="1" ht="22.5" customHeight="1">
      <c r="A72" s="232">
        <v>68</v>
      </c>
      <c r="B72" s="117" t="s">
        <v>140</v>
      </c>
      <c r="C72" s="117">
        <v>38906.400000000001</v>
      </c>
      <c r="D72" s="117">
        <v>27533.974999999999</v>
      </c>
      <c r="E72" s="117">
        <v>22585.767</v>
      </c>
      <c r="F72" s="117">
        <v>26718.05</v>
      </c>
    </row>
    <row r="73" spans="1:6" s="118" customFormat="1" ht="22.5" customHeight="1">
      <c r="A73" s="232">
        <v>69</v>
      </c>
      <c r="B73" s="117" t="s">
        <v>141</v>
      </c>
      <c r="C73" s="117">
        <v>59205.625</v>
      </c>
      <c r="D73" s="117">
        <v>40312.5</v>
      </c>
      <c r="E73" s="117">
        <v>30599.724000000002</v>
      </c>
      <c r="F73" s="117">
        <v>35093.375</v>
      </c>
    </row>
    <row r="74" spans="1:6" s="118" customFormat="1" ht="22.5" customHeight="1">
      <c r="A74" s="232">
        <v>70</v>
      </c>
      <c r="B74" s="117" t="s">
        <v>144</v>
      </c>
      <c r="C74" s="117">
        <v>40103.949999999997</v>
      </c>
      <c r="D74" s="117">
        <v>26665.375</v>
      </c>
      <c r="E74" s="117">
        <v>21681.087</v>
      </c>
      <c r="F74" s="117">
        <v>28474.6</v>
      </c>
    </row>
    <row r="75" spans="1:6" s="118" customFormat="1" ht="22.5" customHeight="1">
      <c r="A75" s="232">
        <v>71</v>
      </c>
      <c r="B75" s="117" t="s">
        <v>145</v>
      </c>
      <c r="C75" s="117">
        <v>43395.6</v>
      </c>
      <c r="D75" s="117">
        <v>33142.25</v>
      </c>
      <c r="E75" s="117">
        <v>23296.587</v>
      </c>
      <c r="F75" s="117">
        <v>29786.1</v>
      </c>
    </row>
    <row r="76" spans="1:6" s="118" customFormat="1" ht="22.5" customHeight="1">
      <c r="A76" s="232">
        <v>72</v>
      </c>
      <c r="B76" s="117" t="s">
        <v>146</v>
      </c>
      <c r="C76" s="117">
        <v>36218.9</v>
      </c>
      <c r="D76" s="117">
        <v>28188.65</v>
      </c>
      <c r="E76" s="117">
        <v>23993.405999999999</v>
      </c>
      <c r="F76" s="117">
        <v>27932.799999999999</v>
      </c>
    </row>
    <row r="77" spans="1:6" s="118" customFormat="1" ht="22.5" customHeight="1">
      <c r="A77" s="232">
        <v>73</v>
      </c>
      <c r="B77" s="117" t="s">
        <v>901</v>
      </c>
      <c r="C77" s="117">
        <v>41988.425000000003</v>
      </c>
      <c r="D77" s="117">
        <v>30637.5</v>
      </c>
      <c r="E77" s="117">
        <v>24205.575000000001</v>
      </c>
      <c r="F77" s="117">
        <v>27798.424999999999</v>
      </c>
    </row>
    <row r="78" spans="1:6" s="118" customFormat="1" ht="22.5" customHeight="1">
      <c r="A78" s="232">
        <v>74</v>
      </c>
      <c r="B78" s="117" t="s">
        <v>147</v>
      </c>
      <c r="C78" s="117">
        <v>35015.974999999999</v>
      </c>
      <c r="D78" s="117">
        <v>27543.65</v>
      </c>
      <c r="E78" s="117">
        <v>20838.873</v>
      </c>
      <c r="F78" s="117">
        <v>24167.075000000001</v>
      </c>
    </row>
    <row r="79" spans="1:6" s="118" customFormat="1" ht="22.5" customHeight="1">
      <c r="A79" s="232">
        <v>75</v>
      </c>
      <c r="B79" s="117" t="s">
        <v>152</v>
      </c>
      <c r="C79" s="117">
        <v>41005.875</v>
      </c>
      <c r="D79" s="117">
        <v>33967.85</v>
      </c>
      <c r="E79" s="117">
        <v>24153.879000000001</v>
      </c>
      <c r="F79" s="117">
        <v>32690.75</v>
      </c>
    </row>
    <row r="80" spans="1:6" s="118" customFormat="1" ht="22.5" customHeight="1">
      <c r="A80" s="232">
        <v>76</v>
      </c>
      <c r="B80" s="117" t="s">
        <v>477</v>
      </c>
      <c r="C80" s="117">
        <v>45936.9</v>
      </c>
      <c r="D80" s="117">
        <v>24993.75</v>
      </c>
      <c r="E80" s="117">
        <v>20292.833999999999</v>
      </c>
      <c r="F80" s="117">
        <v>28175.75</v>
      </c>
    </row>
    <row r="81" spans="1:6" s="118" customFormat="1" ht="22.5" customHeight="1">
      <c r="A81" s="232">
        <v>77</v>
      </c>
      <c r="B81" s="117" t="s">
        <v>153</v>
      </c>
      <c r="C81" s="117">
        <v>37672.300000000003</v>
      </c>
      <c r="D81" s="117">
        <v>26935.200000000001</v>
      </c>
      <c r="E81" s="117">
        <v>20745.173999999999</v>
      </c>
      <c r="F81" s="117">
        <v>26200.974999999999</v>
      </c>
    </row>
    <row r="82" spans="1:6" s="118" customFormat="1" ht="22.5" customHeight="1">
      <c r="A82" s="232">
        <v>78</v>
      </c>
      <c r="B82" s="117" t="s">
        <v>155</v>
      </c>
      <c r="C82" s="117">
        <v>32023.174999999999</v>
      </c>
      <c r="D82" s="117">
        <v>25175.424999999999</v>
      </c>
      <c r="E82" s="117">
        <v>20680.554</v>
      </c>
      <c r="F82" s="117">
        <v>24204.7</v>
      </c>
    </row>
    <row r="83" spans="1:6" s="118" customFormat="1" ht="22.5" customHeight="1">
      <c r="A83" s="232">
        <v>79</v>
      </c>
      <c r="B83" s="117" t="s">
        <v>158</v>
      </c>
      <c r="C83" s="117">
        <v>28282.174999999999</v>
      </c>
      <c r="D83" s="117">
        <v>20671.174999999999</v>
      </c>
      <c r="E83" s="117">
        <v>20314.374</v>
      </c>
      <c r="F83" s="117">
        <v>20145.5</v>
      </c>
    </row>
    <row r="84" spans="1:6" s="118" customFormat="1" ht="22.5" customHeight="1">
      <c r="A84" s="232">
        <v>80</v>
      </c>
      <c r="B84" s="117" t="s">
        <v>159</v>
      </c>
      <c r="C84" s="117">
        <v>32979.925000000003</v>
      </c>
      <c r="D84" s="117">
        <v>25962.325000000001</v>
      </c>
      <c r="E84" s="117">
        <v>21971.877</v>
      </c>
      <c r="F84" s="117">
        <v>24098.275000000001</v>
      </c>
    </row>
    <row r="85" spans="1:6" s="118" customFormat="1" ht="22.5" customHeight="1">
      <c r="A85" s="232">
        <v>81</v>
      </c>
      <c r="B85" s="117" t="s">
        <v>161</v>
      </c>
      <c r="C85" s="117">
        <v>41276.775000000001</v>
      </c>
      <c r="D85" s="117">
        <v>28942.224999999999</v>
      </c>
      <c r="E85" s="117">
        <v>21227.67</v>
      </c>
      <c r="F85" s="117">
        <v>27077.1</v>
      </c>
    </row>
    <row r="86" spans="1:6" s="118" customFormat="1" ht="22.5" customHeight="1">
      <c r="A86" s="232">
        <v>82</v>
      </c>
      <c r="B86" s="117" t="s">
        <v>478</v>
      </c>
      <c r="C86" s="117">
        <v>40726.375</v>
      </c>
      <c r="D86" s="117">
        <v>31259.924999999999</v>
      </c>
      <c r="E86" s="117">
        <v>24188.343000000001</v>
      </c>
      <c r="F86" s="117">
        <v>33922.699999999997</v>
      </c>
    </row>
    <row r="87" spans="1:6" s="118" customFormat="1" ht="22.5" customHeight="1">
      <c r="A87" s="232">
        <v>83</v>
      </c>
      <c r="B87" s="117" t="s">
        <v>163</v>
      </c>
      <c r="C87" s="117">
        <v>65621.225000000006</v>
      </c>
      <c r="D87" s="117">
        <v>32753.1</v>
      </c>
      <c r="E87" s="117">
        <v>28703.127</v>
      </c>
      <c r="F87" s="117">
        <v>39912.6</v>
      </c>
    </row>
    <row r="88" spans="1:6" s="118" customFormat="1" ht="22.5" customHeight="1">
      <c r="A88" s="232">
        <v>84</v>
      </c>
      <c r="B88" s="117" t="s">
        <v>164</v>
      </c>
      <c r="C88" s="117">
        <v>44352.35</v>
      </c>
      <c r="D88" s="117">
        <v>29681.825000000001</v>
      </c>
      <c r="E88" s="117">
        <v>25239.494999999999</v>
      </c>
      <c r="F88" s="117">
        <v>34572</v>
      </c>
    </row>
    <row r="89" spans="1:6" s="118" customFormat="1" ht="22.5" customHeight="1">
      <c r="A89" s="232">
        <v>85</v>
      </c>
      <c r="B89" s="117" t="s">
        <v>165</v>
      </c>
      <c r="C89" s="117">
        <v>40192.1</v>
      </c>
      <c r="D89" s="117">
        <v>26187</v>
      </c>
      <c r="E89" s="117">
        <v>23387.055</v>
      </c>
      <c r="F89" s="117">
        <v>29482.95</v>
      </c>
    </row>
    <row r="90" spans="1:6" s="118" customFormat="1" ht="22.5" customHeight="1">
      <c r="A90" s="232">
        <v>86</v>
      </c>
      <c r="B90" s="117" t="s">
        <v>479</v>
      </c>
      <c r="C90" s="117">
        <v>36685.449999999997</v>
      </c>
      <c r="D90" s="117">
        <v>24097.200000000001</v>
      </c>
      <c r="E90" s="117">
        <v>20400.534</v>
      </c>
      <c r="F90" s="117">
        <v>25565.65</v>
      </c>
    </row>
    <row r="91" spans="1:6" s="118" customFormat="1" ht="22.5" customHeight="1">
      <c r="A91" s="232">
        <v>87</v>
      </c>
      <c r="B91" s="117" t="s">
        <v>177</v>
      </c>
      <c r="C91" s="117">
        <v>39236.425000000003</v>
      </c>
      <c r="D91" s="117">
        <v>29629.15</v>
      </c>
      <c r="E91" s="117">
        <v>26760.219000000001</v>
      </c>
      <c r="F91" s="117">
        <v>32830.5</v>
      </c>
    </row>
    <row r="92" spans="1:6" s="118" customFormat="1" ht="22.5" customHeight="1">
      <c r="A92" s="232">
        <v>88</v>
      </c>
      <c r="B92" s="117" t="s">
        <v>178</v>
      </c>
      <c r="C92" s="117">
        <v>31399.674999999999</v>
      </c>
      <c r="D92" s="117">
        <v>24060.65</v>
      </c>
      <c r="E92" s="117">
        <v>20419.919999999998</v>
      </c>
      <c r="F92" s="117">
        <v>23959.599999999999</v>
      </c>
    </row>
    <row r="93" spans="1:6" s="118" customFormat="1" ht="22.5" customHeight="1">
      <c r="A93" s="232">
        <v>89</v>
      </c>
      <c r="B93" s="117" t="s">
        <v>481</v>
      </c>
      <c r="C93" s="117">
        <v>41556.275000000001</v>
      </c>
      <c r="D93" s="117">
        <v>27029.8</v>
      </c>
      <c r="E93" s="117">
        <v>20329.452000000001</v>
      </c>
      <c r="F93" s="117">
        <v>21824.65</v>
      </c>
    </row>
    <row r="94" spans="1:6" s="118" customFormat="1" ht="22.5" customHeight="1">
      <c r="A94" s="232">
        <v>90</v>
      </c>
      <c r="B94" s="117" t="s">
        <v>196</v>
      </c>
      <c r="C94" s="117">
        <v>41633.675000000003</v>
      </c>
      <c r="D94" s="117">
        <v>26649.25</v>
      </c>
      <c r="E94" s="117">
        <v>20738.712</v>
      </c>
      <c r="F94" s="117">
        <v>26388.025000000001</v>
      </c>
    </row>
    <row r="95" spans="1:6" s="118" customFormat="1" ht="22.5" customHeight="1">
      <c r="A95" s="232">
        <v>91</v>
      </c>
      <c r="B95" s="117" t="s">
        <v>200</v>
      </c>
      <c r="C95" s="117">
        <v>39474</v>
      </c>
      <c r="D95" s="117">
        <v>24187.5</v>
      </c>
      <c r="E95" s="117">
        <v>23099.495999999999</v>
      </c>
      <c r="F95" s="117">
        <v>24633.625</v>
      </c>
    </row>
    <row r="96" spans="1:6" s="118" customFormat="1" ht="22.5" customHeight="1">
      <c r="A96" s="232">
        <v>92</v>
      </c>
      <c r="B96" s="117" t="s">
        <v>482</v>
      </c>
      <c r="C96" s="117">
        <v>44194.324999999997</v>
      </c>
      <c r="D96" s="117">
        <v>27356.6</v>
      </c>
      <c r="E96" s="117">
        <v>20429.613000000001</v>
      </c>
      <c r="F96" s="117">
        <v>28393.974999999999</v>
      </c>
    </row>
    <row r="97" spans="1:6" s="118" customFormat="1" ht="22.5" customHeight="1">
      <c r="A97" s="232">
        <v>93</v>
      </c>
      <c r="B97" s="117" t="s">
        <v>207</v>
      </c>
      <c r="C97" s="117">
        <v>34076.425000000003</v>
      </c>
      <c r="D97" s="117">
        <v>29629.15</v>
      </c>
      <c r="E97" s="117">
        <v>26145.252</v>
      </c>
      <c r="F97" s="117">
        <v>29762.45</v>
      </c>
    </row>
    <row r="98" spans="1:6" s="118" customFormat="1" ht="22.5" customHeight="1">
      <c r="A98" s="232">
        <v>94</v>
      </c>
      <c r="B98" s="117" t="s">
        <v>209</v>
      </c>
      <c r="C98" s="117">
        <v>61069.675000000003</v>
      </c>
      <c r="D98" s="117">
        <v>27833.9</v>
      </c>
      <c r="E98" s="117">
        <v>20878.722000000002</v>
      </c>
      <c r="F98" s="117">
        <v>31222.3</v>
      </c>
    </row>
    <row r="99" spans="1:6" s="118" customFormat="1" ht="22.5" customHeight="1">
      <c r="A99" s="232">
        <v>95</v>
      </c>
      <c r="B99" s="117" t="s">
        <v>211</v>
      </c>
      <c r="C99" s="117">
        <v>36900.449999999997</v>
      </c>
      <c r="D99" s="117">
        <v>27315.75</v>
      </c>
      <c r="E99" s="117">
        <v>24145.262999999999</v>
      </c>
      <c r="F99" s="117">
        <v>27484.525000000001</v>
      </c>
    </row>
    <row r="100" spans="1:6" s="118" customFormat="1" ht="22.5" customHeight="1">
      <c r="A100" s="232">
        <v>96</v>
      </c>
      <c r="B100" s="117" t="s">
        <v>212</v>
      </c>
      <c r="C100" s="117">
        <v>32023.174999999999</v>
      </c>
      <c r="D100" s="117">
        <v>29185.174999999999</v>
      </c>
      <c r="E100" s="117">
        <v>24916.395</v>
      </c>
      <c r="F100" s="117">
        <v>29148.625</v>
      </c>
    </row>
    <row r="101" spans="1:6" s="118" customFormat="1" ht="22.5" customHeight="1">
      <c r="A101" s="232">
        <v>97</v>
      </c>
      <c r="B101" s="117" t="s">
        <v>229</v>
      </c>
      <c r="C101" s="117">
        <v>29030.375</v>
      </c>
      <c r="D101" s="117">
        <v>22744.85</v>
      </c>
      <c r="E101" s="117">
        <v>20135.592000000001</v>
      </c>
      <c r="F101" s="117">
        <v>21773.05</v>
      </c>
    </row>
    <row r="102" spans="1:6" s="118" customFormat="1" ht="22.5" customHeight="1">
      <c r="A102" s="232">
        <v>98</v>
      </c>
      <c r="B102" s="117" t="s">
        <v>230</v>
      </c>
      <c r="C102" s="117">
        <v>31456.65</v>
      </c>
      <c r="D102" s="117">
        <v>23493.05</v>
      </c>
      <c r="E102" s="117">
        <v>19991.274000000001</v>
      </c>
      <c r="F102" s="117">
        <v>23875.75</v>
      </c>
    </row>
    <row r="103" spans="1:6" s="118" customFormat="1" ht="22.5" customHeight="1">
      <c r="A103" s="232">
        <v>99</v>
      </c>
      <c r="B103" s="117" t="s">
        <v>902</v>
      </c>
      <c r="C103" s="117">
        <v>43395.6</v>
      </c>
      <c r="D103" s="117">
        <v>29658.174999999999</v>
      </c>
      <c r="E103" s="117">
        <v>24566.37</v>
      </c>
      <c r="F103" s="117">
        <v>30926.674999999999</v>
      </c>
    </row>
    <row r="104" spans="1:6" s="118" customFormat="1" ht="22.5" customHeight="1">
      <c r="A104" s="232">
        <v>100</v>
      </c>
      <c r="B104" s="117" t="s">
        <v>903</v>
      </c>
      <c r="C104" s="117">
        <v>39505.175000000003</v>
      </c>
      <c r="D104" s="117">
        <v>28377.85</v>
      </c>
      <c r="E104" s="117">
        <v>23703.692999999999</v>
      </c>
      <c r="F104" s="117">
        <v>24104.724999999999</v>
      </c>
    </row>
    <row r="105" spans="1:6" s="118" customFormat="1" ht="22.5" customHeight="1">
      <c r="A105" s="232">
        <v>101</v>
      </c>
      <c r="B105" s="117" t="s">
        <v>904</v>
      </c>
      <c r="C105" s="117">
        <v>43757.875</v>
      </c>
      <c r="D105" s="117">
        <v>32663.875</v>
      </c>
      <c r="E105" s="117">
        <v>26912.076000000001</v>
      </c>
      <c r="F105" s="117">
        <v>31312.6</v>
      </c>
    </row>
    <row r="106" spans="1:6" s="118" customFormat="1" ht="22.5" customHeight="1">
      <c r="A106" s="232">
        <v>102</v>
      </c>
      <c r="B106" s="117" t="s">
        <v>905</v>
      </c>
      <c r="C106" s="117">
        <v>44793.1</v>
      </c>
      <c r="D106" s="117">
        <v>37851.824999999997</v>
      </c>
      <c r="E106" s="117">
        <v>27963.227999999999</v>
      </c>
      <c r="F106" s="117">
        <v>31693.15</v>
      </c>
    </row>
    <row r="107" spans="1:6" s="118" customFormat="1" ht="22.5" customHeight="1">
      <c r="A107" s="232">
        <v>103</v>
      </c>
      <c r="B107" s="117" t="s">
        <v>906</v>
      </c>
      <c r="C107" s="117">
        <v>36321.025000000001</v>
      </c>
      <c r="D107" s="117">
        <v>29658.174999999999</v>
      </c>
      <c r="E107" s="117">
        <v>29213.625</v>
      </c>
      <c r="F107" s="117">
        <v>30588.05</v>
      </c>
    </row>
    <row r="108" spans="1:6" s="118" customFormat="1" ht="22.5" customHeight="1">
      <c r="A108" s="232">
        <v>104</v>
      </c>
      <c r="B108" s="117" t="s">
        <v>483</v>
      </c>
      <c r="C108" s="117">
        <v>82960.975000000006</v>
      </c>
      <c r="D108" s="117">
        <v>30854.65</v>
      </c>
      <c r="E108" s="117">
        <v>24167.88</v>
      </c>
      <c r="F108" s="117">
        <v>36290.925000000003</v>
      </c>
    </row>
    <row r="109" spans="1:6" s="118" customFormat="1" ht="22.5" customHeight="1">
      <c r="A109" s="232">
        <v>105</v>
      </c>
      <c r="B109" s="117" t="s">
        <v>484</v>
      </c>
      <c r="C109" s="117">
        <v>103440.8</v>
      </c>
      <c r="D109" s="117">
        <v>44216.9</v>
      </c>
      <c r="E109" s="117">
        <v>32777.417999999998</v>
      </c>
      <c r="F109" s="117">
        <v>39942.699999999997</v>
      </c>
    </row>
    <row r="110" spans="1:6" s="118" customFormat="1" ht="22.5" customHeight="1">
      <c r="A110" s="232">
        <v>106</v>
      </c>
      <c r="B110" s="117" t="s">
        <v>485</v>
      </c>
      <c r="C110" s="117">
        <v>42131.4</v>
      </c>
      <c r="D110" s="117">
        <v>39560</v>
      </c>
      <c r="E110" s="117">
        <v>35980.415999999997</v>
      </c>
      <c r="F110" s="117">
        <v>37907.724999999999</v>
      </c>
    </row>
    <row r="111" spans="1:6" s="118" customFormat="1" ht="22.5" customHeight="1">
      <c r="A111" s="232">
        <v>107</v>
      </c>
      <c r="B111" s="117" t="s">
        <v>384</v>
      </c>
      <c r="C111" s="117">
        <v>50892.65</v>
      </c>
      <c r="D111" s="117">
        <v>40531.800000000003</v>
      </c>
      <c r="E111" s="117">
        <v>25783.38</v>
      </c>
      <c r="F111" s="117">
        <v>30594.5</v>
      </c>
    </row>
    <row r="112" spans="1:6" s="118" customFormat="1" ht="22.5" customHeight="1">
      <c r="A112" s="232">
        <v>108</v>
      </c>
      <c r="B112" s="117" t="s">
        <v>371</v>
      </c>
      <c r="C112" s="117">
        <v>54154.2</v>
      </c>
      <c r="D112" s="117">
        <v>44711.4</v>
      </c>
      <c r="E112" s="117">
        <v>29261.012999999999</v>
      </c>
      <c r="F112" s="117">
        <v>41796</v>
      </c>
    </row>
    <row r="113" spans="1:6" s="118" customFormat="1" ht="22.5" customHeight="1">
      <c r="A113" s="232">
        <v>109</v>
      </c>
      <c r="B113" s="117" t="s">
        <v>382</v>
      </c>
      <c r="C113" s="117">
        <v>32907.9</v>
      </c>
      <c r="D113" s="117">
        <v>24596</v>
      </c>
      <c r="E113" s="117">
        <v>21412.914000000001</v>
      </c>
      <c r="F113" s="117">
        <v>24214.375</v>
      </c>
    </row>
    <row r="114" spans="1:6" s="118" customFormat="1" ht="22.5" customHeight="1">
      <c r="A114" s="232">
        <v>110</v>
      </c>
      <c r="B114" s="117" t="s">
        <v>487</v>
      </c>
      <c r="C114" s="117">
        <v>41877.699999999997</v>
      </c>
      <c r="D114" s="117">
        <v>36168.375</v>
      </c>
      <c r="E114" s="117">
        <v>24150.648000000001</v>
      </c>
      <c r="F114" s="117">
        <v>30367.674999999999</v>
      </c>
    </row>
    <row r="115" spans="1:6" s="118" customFormat="1" ht="22.5" customHeight="1">
      <c r="A115" s="232">
        <v>111</v>
      </c>
      <c r="B115" s="117" t="s">
        <v>391</v>
      </c>
      <c r="C115" s="117">
        <v>58281.125</v>
      </c>
      <c r="D115" s="117">
        <v>33818.425000000003</v>
      </c>
      <c r="E115" s="117">
        <v>23687.538</v>
      </c>
      <c r="F115" s="117">
        <v>36077</v>
      </c>
    </row>
    <row r="116" spans="1:6" s="118" customFormat="1" ht="22.5" customHeight="1">
      <c r="A116" s="232">
        <v>112</v>
      </c>
      <c r="B116" s="117" t="s">
        <v>377</v>
      </c>
      <c r="C116" s="117">
        <v>45190.85</v>
      </c>
      <c r="D116" s="117">
        <v>32457.474999999999</v>
      </c>
      <c r="E116" s="117">
        <v>26092.478999999999</v>
      </c>
      <c r="F116" s="117">
        <v>36559.675000000003</v>
      </c>
    </row>
    <row r="117" spans="1:6" s="118" customFormat="1" ht="22.5" customHeight="1">
      <c r="A117" s="232">
        <v>113</v>
      </c>
      <c r="B117" s="117" t="s">
        <v>389</v>
      </c>
      <c r="C117" s="117">
        <v>49326.375</v>
      </c>
      <c r="D117" s="117">
        <v>32908.974999999999</v>
      </c>
      <c r="E117" s="117">
        <v>21588.465</v>
      </c>
      <c r="F117" s="117">
        <v>32715.474999999999</v>
      </c>
    </row>
    <row r="118" spans="1:6" s="118" customFormat="1" ht="22.5" customHeight="1">
      <c r="A118" s="232">
        <v>114</v>
      </c>
      <c r="B118" s="117" t="s">
        <v>488</v>
      </c>
      <c r="C118" s="117">
        <v>44892</v>
      </c>
      <c r="D118" s="117">
        <v>34730.025000000001</v>
      </c>
      <c r="E118" s="117">
        <v>23093.034</v>
      </c>
      <c r="F118" s="117">
        <v>27961.825000000001</v>
      </c>
    </row>
    <row r="119" spans="1:6" s="118" customFormat="1" ht="22.5" customHeight="1">
      <c r="A119" s="232">
        <v>115</v>
      </c>
      <c r="B119" s="117" t="s">
        <v>489</v>
      </c>
      <c r="C119" s="117">
        <v>40701.65</v>
      </c>
      <c r="D119" s="117">
        <v>28019.875</v>
      </c>
      <c r="E119" s="117">
        <v>23048.877</v>
      </c>
      <c r="F119" s="117">
        <v>29251.825000000001</v>
      </c>
    </row>
    <row r="120" spans="1:6" s="118" customFormat="1" ht="22.5" customHeight="1">
      <c r="A120" s="232">
        <v>116</v>
      </c>
      <c r="B120" s="117" t="s">
        <v>490</v>
      </c>
      <c r="C120" s="117">
        <v>43698.75</v>
      </c>
      <c r="D120" s="117">
        <v>29089.5</v>
      </c>
      <c r="E120" s="117">
        <v>20943.342000000001</v>
      </c>
      <c r="F120" s="117">
        <v>30323.599999999999</v>
      </c>
    </row>
    <row r="121" spans="1:6" s="118" customFormat="1" ht="22.5" customHeight="1">
      <c r="A121" s="232">
        <v>117</v>
      </c>
      <c r="B121" s="117" t="s">
        <v>491</v>
      </c>
      <c r="C121" s="117">
        <v>41315.474999999999</v>
      </c>
      <c r="D121" s="117">
        <v>35120.25</v>
      </c>
      <c r="E121" s="117">
        <v>24833.466</v>
      </c>
      <c r="F121" s="117">
        <v>29004.575000000001</v>
      </c>
    </row>
    <row r="122" spans="1:6" s="118" customFormat="1" ht="22.5" customHeight="1">
      <c r="A122" s="232">
        <v>118</v>
      </c>
      <c r="B122" s="117" t="s">
        <v>492</v>
      </c>
      <c r="C122" s="117">
        <v>40402.800000000003</v>
      </c>
      <c r="D122" s="117">
        <v>28139.200000000001</v>
      </c>
      <c r="E122" s="117">
        <v>23485.061999999998</v>
      </c>
      <c r="F122" s="117">
        <v>28087.599999999999</v>
      </c>
    </row>
    <row r="123" spans="1:6" s="118" customFormat="1" ht="22.5" customHeight="1">
      <c r="A123" s="232">
        <v>119</v>
      </c>
      <c r="B123" s="117" t="s">
        <v>493</v>
      </c>
      <c r="C123" s="117">
        <v>41890.6</v>
      </c>
      <c r="D123" s="117">
        <v>34716.050000000003</v>
      </c>
      <c r="E123" s="117">
        <v>22829.169000000002</v>
      </c>
      <c r="F123" s="117">
        <v>33276.625</v>
      </c>
    </row>
    <row r="124" spans="1:6" s="118" customFormat="1" ht="22.5" customHeight="1">
      <c r="A124" s="232">
        <v>120</v>
      </c>
      <c r="B124" s="117" t="s">
        <v>244</v>
      </c>
      <c r="C124" s="117">
        <v>52929.775000000001</v>
      </c>
      <c r="D124" s="117">
        <v>40688.75</v>
      </c>
      <c r="E124" s="117">
        <v>27217.944</v>
      </c>
      <c r="F124" s="117">
        <v>37750.775000000001</v>
      </c>
    </row>
    <row r="125" spans="1:6" s="118" customFormat="1" ht="22.5" customHeight="1">
      <c r="A125" s="232">
        <v>121</v>
      </c>
      <c r="B125" s="117" t="s">
        <v>249</v>
      </c>
      <c r="C125" s="117">
        <v>41314.400000000001</v>
      </c>
      <c r="D125" s="117">
        <v>34716.050000000003</v>
      </c>
      <c r="E125" s="117">
        <v>28034.31</v>
      </c>
      <c r="F125" s="117">
        <v>34165.65</v>
      </c>
    </row>
    <row r="126" spans="1:6" s="118" customFormat="1" ht="22.5" customHeight="1">
      <c r="A126" s="232">
        <v>122</v>
      </c>
      <c r="B126" s="117" t="s">
        <v>251</v>
      </c>
      <c r="C126" s="117">
        <v>44474.9</v>
      </c>
      <c r="D126" s="117">
        <v>29167.974999999999</v>
      </c>
      <c r="E126" s="117">
        <v>23449.521000000001</v>
      </c>
      <c r="F126" s="117">
        <v>26397.7</v>
      </c>
    </row>
    <row r="127" spans="1:6" s="118" customFormat="1" ht="22.5" customHeight="1">
      <c r="A127" s="232">
        <v>123</v>
      </c>
      <c r="B127" s="117" t="s">
        <v>495</v>
      </c>
      <c r="C127" s="117">
        <v>56437.5</v>
      </c>
      <c r="D127" s="117">
        <v>30709.525000000001</v>
      </c>
      <c r="E127" s="117">
        <v>20947.650000000001</v>
      </c>
      <c r="F127" s="117">
        <v>34085.025000000001</v>
      </c>
    </row>
    <row r="128" spans="1:6" s="118" customFormat="1" ht="22.5" customHeight="1">
      <c r="A128" s="232">
        <v>124</v>
      </c>
      <c r="B128" s="117" t="s">
        <v>252</v>
      </c>
      <c r="C128" s="117">
        <v>40341.525000000001</v>
      </c>
      <c r="D128" s="117">
        <v>35755.574999999997</v>
      </c>
      <c r="E128" s="117">
        <v>23153.346000000001</v>
      </c>
      <c r="F128" s="117">
        <v>32983.15</v>
      </c>
    </row>
    <row r="129" spans="1:6" s="118" customFormat="1" ht="22.5" customHeight="1">
      <c r="A129" s="232">
        <v>125</v>
      </c>
      <c r="B129" s="117" t="s">
        <v>258</v>
      </c>
      <c r="C129" s="117">
        <v>41049.949999999997</v>
      </c>
      <c r="D129" s="117">
        <v>29928</v>
      </c>
      <c r="E129" s="117">
        <v>21404.297999999999</v>
      </c>
      <c r="F129" s="117">
        <v>28908.9</v>
      </c>
    </row>
    <row r="130" spans="1:6" s="118" customFormat="1" ht="22.5" customHeight="1">
      <c r="A130" s="232">
        <v>126</v>
      </c>
      <c r="B130" s="117" t="s">
        <v>264</v>
      </c>
      <c r="C130" s="117">
        <v>41667</v>
      </c>
      <c r="D130" s="117">
        <v>33174.5</v>
      </c>
      <c r="E130" s="117">
        <v>29390.253000000001</v>
      </c>
      <c r="F130" s="117">
        <v>32914.35</v>
      </c>
    </row>
    <row r="131" spans="1:6" s="118" customFormat="1" ht="22.5" customHeight="1">
      <c r="A131" s="232">
        <v>127</v>
      </c>
      <c r="B131" s="117" t="s">
        <v>267</v>
      </c>
      <c r="C131" s="117">
        <v>62842.35</v>
      </c>
      <c r="D131" s="117">
        <v>37255.199999999997</v>
      </c>
      <c r="E131" s="117">
        <v>22787.166000000001</v>
      </c>
      <c r="F131" s="117">
        <v>42086.25</v>
      </c>
    </row>
    <row r="132" spans="1:6" s="118" customFormat="1" ht="22.5" customHeight="1">
      <c r="A132" s="232">
        <v>128</v>
      </c>
      <c r="B132" s="117" t="s">
        <v>272</v>
      </c>
      <c r="C132" s="117">
        <v>47272.05</v>
      </c>
      <c r="D132" s="117">
        <v>41803.525000000001</v>
      </c>
      <c r="E132" s="117">
        <v>33695.021999999997</v>
      </c>
      <c r="F132" s="117">
        <v>35034.25</v>
      </c>
    </row>
    <row r="133" spans="1:6" s="118" customFormat="1" ht="22.5" customHeight="1">
      <c r="A133" s="232">
        <v>129</v>
      </c>
      <c r="B133" s="117" t="s">
        <v>274</v>
      </c>
      <c r="C133" s="117">
        <v>36038.300000000003</v>
      </c>
      <c r="D133" s="117">
        <v>30436.474999999999</v>
      </c>
      <c r="E133" s="117">
        <v>26349.882000000001</v>
      </c>
      <c r="F133" s="117">
        <v>30870.775000000001</v>
      </c>
    </row>
    <row r="134" spans="1:6" s="118" customFormat="1" ht="22.5" customHeight="1">
      <c r="A134" s="232">
        <v>130</v>
      </c>
      <c r="B134" s="117" t="s">
        <v>496</v>
      </c>
      <c r="C134" s="117">
        <v>51036.7</v>
      </c>
      <c r="D134" s="117">
        <v>41016.625</v>
      </c>
      <c r="E134" s="117">
        <v>31789.809000000001</v>
      </c>
      <c r="F134" s="117">
        <v>42021.75</v>
      </c>
    </row>
    <row r="135" spans="1:6" s="118" customFormat="1" ht="22.5" customHeight="1">
      <c r="A135" s="232">
        <v>131</v>
      </c>
      <c r="B135" s="117" t="s">
        <v>279</v>
      </c>
      <c r="C135" s="117">
        <v>49409.15</v>
      </c>
      <c r="D135" s="117">
        <v>41076.824999999997</v>
      </c>
      <c r="E135" s="117">
        <v>37868.396999999997</v>
      </c>
      <c r="F135" s="117">
        <v>38121.65</v>
      </c>
    </row>
    <row r="136" spans="1:6" s="118" customFormat="1" ht="22.5" customHeight="1">
      <c r="A136" s="232">
        <v>132</v>
      </c>
      <c r="B136" s="117" t="s">
        <v>280</v>
      </c>
      <c r="C136" s="117">
        <v>52208.45</v>
      </c>
      <c r="D136" s="117">
        <v>46908.7</v>
      </c>
      <c r="E136" s="117">
        <v>44698.731</v>
      </c>
      <c r="F136" s="117">
        <v>48139.574999999997</v>
      </c>
    </row>
    <row r="137" spans="1:6" s="118" customFormat="1" ht="22.5" customHeight="1">
      <c r="A137" s="232">
        <v>133</v>
      </c>
      <c r="B137" s="117" t="s">
        <v>285</v>
      </c>
      <c r="C137" s="117">
        <v>48633</v>
      </c>
      <c r="D137" s="117">
        <v>40893</v>
      </c>
      <c r="E137" s="117">
        <v>35799.480000000003</v>
      </c>
      <c r="F137" s="117">
        <v>38313</v>
      </c>
    </row>
    <row r="138" spans="1:6" s="118" customFormat="1" ht="22.5" customHeight="1">
      <c r="A138" s="232">
        <v>134</v>
      </c>
      <c r="B138" s="117" t="s">
        <v>497</v>
      </c>
      <c r="C138" s="117">
        <v>54646.55</v>
      </c>
      <c r="D138" s="117">
        <v>38959.074999999997</v>
      </c>
      <c r="E138" s="117">
        <v>23277.201000000001</v>
      </c>
      <c r="F138" s="117">
        <v>30878.3</v>
      </c>
    </row>
    <row r="139" spans="1:6" s="118" customFormat="1" ht="22.5" customHeight="1">
      <c r="A139" s="232">
        <v>135</v>
      </c>
      <c r="B139" s="117" t="s">
        <v>286</v>
      </c>
      <c r="C139" s="117">
        <v>51120.55</v>
      </c>
      <c r="D139" s="117">
        <v>42199.125</v>
      </c>
      <c r="E139" s="117">
        <v>23665.998</v>
      </c>
      <c r="F139" s="117">
        <v>40867.199999999997</v>
      </c>
    </row>
    <row r="140" spans="1:6" s="118" customFormat="1" ht="22.5" customHeight="1">
      <c r="A140" s="232">
        <v>136</v>
      </c>
      <c r="B140" s="117" t="s">
        <v>287</v>
      </c>
      <c r="C140" s="117">
        <v>62038.25</v>
      </c>
      <c r="D140" s="117">
        <v>38474.25</v>
      </c>
      <c r="E140" s="117">
        <v>25521.669000000002</v>
      </c>
      <c r="F140" s="117">
        <v>31528.674999999999</v>
      </c>
    </row>
    <row r="141" spans="1:6" s="118" customFormat="1" ht="22.5" customHeight="1">
      <c r="A141" s="232">
        <v>137</v>
      </c>
      <c r="B141" s="117" t="s">
        <v>288</v>
      </c>
      <c r="C141" s="117">
        <v>35816.85</v>
      </c>
      <c r="D141" s="117">
        <v>30756.825000000001</v>
      </c>
      <c r="E141" s="117">
        <v>23280.432000000001</v>
      </c>
      <c r="F141" s="117">
        <v>29972.075000000001</v>
      </c>
    </row>
    <row r="142" spans="1:6" s="118" customFormat="1" ht="22.5" customHeight="1">
      <c r="A142" s="232">
        <v>138</v>
      </c>
      <c r="B142" s="117" t="s">
        <v>290</v>
      </c>
      <c r="C142" s="117">
        <v>65039.65</v>
      </c>
      <c r="D142" s="117">
        <v>63587.324999999997</v>
      </c>
      <c r="E142" s="117">
        <v>60146.142</v>
      </c>
      <c r="F142" s="117">
        <v>64068.925000000003</v>
      </c>
    </row>
    <row r="143" spans="1:6" s="118" customFormat="1" ht="22.5" customHeight="1">
      <c r="A143" s="232">
        <v>139</v>
      </c>
      <c r="B143" s="117" t="s">
        <v>291</v>
      </c>
      <c r="C143" s="117">
        <v>48152.474999999999</v>
      </c>
      <c r="D143" s="117">
        <v>36686.525000000001</v>
      </c>
      <c r="E143" s="117">
        <v>30672.959999999999</v>
      </c>
      <c r="F143" s="117">
        <v>35511.550000000003</v>
      </c>
    </row>
    <row r="144" spans="1:6" s="118" customFormat="1" ht="22.5" customHeight="1">
      <c r="A144" s="232">
        <v>140</v>
      </c>
      <c r="B144" s="117" t="s">
        <v>292</v>
      </c>
      <c r="C144" s="117">
        <v>38588.199999999997</v>
      </c>
      <c r="D144" s="117">
        <v>34750.449999999997</v>
      </c>
      <c r="E144" s="117">
        <v>25026.249</v>
      </c>
      <c r="F144" s="117">
        <v>33012.175000000003</v>
      </c>
    </row>
    <row r="145" spans="1:6" s="118" customFormat="1" ht="22.5" customHeight="1">
      <c r="A145" s="232">
        <v>141</v>
      </c>
      <c r="B145" s="117" t="s">
        <v>293</v>
      </c>
      <c r="C145" s="117">
        <v>54059.6</v>
      </c>
      <c r="D145" s="117">
        <v>36511.300000000003</v>
      </c>
      <c r="E145" s="117">
        <v>25240.572</v>
      </c>
      <c r="F145" s="117">
        <v>37449.775000000001</v>
      </c>
    </row>
    <row r="146" spans="1:6" s="118" customFormat="1" ht="22.5" customHeight="1">
      <c r="A146" s="232">
        <v>142</v>
      </c>
      <c r="B146" s="117" t="s">
        <v>297</v>
      </c>
      <c r="C146" s="117">
        <v>51810.7</v>
      </c>
      <c r="D146" s="117">
        <v>36960.65</v>
      </c>
      <c r="E146" s="117">
        <v>23169.501</v>
      </c>
      <c r="F146" s="117">
        <v>32882.1</v>
      </c>
    </row>
    <row r="147" spans="1:6" s="118" customFormat="1" ht="22.5" customHeight="1">
      <c r="A147" s="232">
        <v>143</v>
      </c>
      <c r="B147" s="117" t="s">
        <v>907</v>
      </c>
      <c r="C147" s="117">
        <v>42228.15</v>
      </c>
      <c r="D147" s="117">
        <v>29619.474999999999</v>
      </c>
      <c r="E147" s="117">
        <v>21751.092000000001</v>
      </c>
      <c r="F147" s="117">
        <v>27778</v>
      </c>
    </row>
    <row r="148" spans="1:6" s="118" customFormat="1" ht="22.5" customHeight="1">
      <c r="A148" s="232">
        <v>144</v>
      </c>
      <c r="B148" s="117" t="s">
        <v>304</v>
      </c>
      <c r="C148" s="117">
        <v>43202.1</v>
      </c>
      <c r="D148" s="117">
        <v>38217.324999999997</v>
      </c>
      <c r="E148" s="117">
        <v>24481.287</v>
      </c>
      <c r="F148" s="117">
        <v>28029.55</v>
      </c>
    </row>
    <row r="149" spans="1:6" s="118" customFormat="1" ht="22.5" customHeight="1">
      <c r="A149" s="232">
        <v>145</v>
      </c>
      <c r="B149" s="117" t="s">
        <v>305</v>
      </c>
      <c r="C149" s="117">
        <v>47356.974999999999</v>
      </c>
      <c r="D149" s="117">
        <v>33498.074999999997</v>
      </c>
      <c r="E149" s="117">
        <v>22730.084999999999</v>
      </c>
      <c r="F149" s="117">
        <v>33250.824999999997</v>
      </c>
    </row>
    <row r="150" spans="1:6" s="118" customFormat="1" ht="22.5" customHeight="1">
      <c r="A150" s="232">
        <v>146</v>
      </c>
      <c r="B150" s="117" t="s">
        <v>499</v>
      </c>
      <c r="C150" s="117">
        <v>36924.1</v>
      </c>
      <c r="D150" s="117">
        <v>29515.200000000001</v>
      </c>
      <c r="E150" s="117">
        <v>24079.565999999999</v>
      </c>
      <c r="F150" s="117">
        <v>27825.3</v>
      </c>
    </row>
    <row r="151" spans="1:6" s="118" customFormat="1" ht="22.5" customHeight="1">
      <c r="A151" s="232">
        <v>147</v>
      </c>
      <c r="B151" s="117" t="s">
        <v>500</v>
      </c>
      <c r="C151" s="117">
        <v>41448.775000000001</v>
      </c>
      <c r="D151" s="117">
        <v>28866.974999999999</v>
      </c>
      <c r="E151" s="117">
        <v>23291.202000000001</v>
      </c>
      <c r="F151" s="117">
        <v>27013.674999999999</v>
      </c>
    </row>
    <row r="152" spans="1:6" s="118" customFormat="1" ht="22.5" customHeight="1">
      <c r="A152" s="232">
        <v>148</v>
      </c>
      <c r="B152" s="117" t="s">
        <v>908</v>
      </c>
      <c r="C152" s="117">
        <v>38725.800000000003</v>
      </c>
      <c r="D152" s="117">
        <v>31856.55</v>
      </c>
      <c r="E152" s="117">
        <v>22955.178</v>
      </c>
      <c r="F152" s="117">
        <v>27092.15</v>
      </c>
    </row>
    <row r="153" spans="1:6" s="118" customFormat="1" ht="22.5" customHeight="1">
      <c r="A153" s="232">
        <v>149</v>
      </c>
      <c r="B153" s="117" t="s">
        <v>318</v>
      </c>
      <c r="C153" s="117">
        <v>45260.724999999999</v>
      </c>
      <c r="D153" s="117">
        <v>33405.625</v>
      </c>
      <c r="E153" s="117">
        <v>29383.791000000001</v>
      </c>
      <c r="F153" s="117">
        <v>34782.699999999997</v>
      </c>
    </row>
    <row r="154" spans="1:6" s="118" customFormat="1" ht="22.5" customHeight="1">
      <c r="A154" s="232">
        <v>150</v>
      </c>
      <c r="B154" s="117" t="s">
        <v>324</v>
      </c>
      <c r="C154" s="117">
        <v>36017.875</v>
      </c>
      <c r="D154" s="117">
        <v>27923.125</v>
      </c>
      <c r="E154" s="117">
        <v>23135.037</v>
      </c>
      <c r="F154" s="117">
        <v>27124.400000000001</v>
      </c>
    </row>
    <row r="155" spans="1:6" s="118" customFormat="1" ht="22.5" customHeight="1">
      <c r="A155" s="232">
        <v>151</v>
      </c>
      <c r="B155" s="117" t="s">
        <v>909</v>
      </c>
      <c r="C155" s="117">
        <v>75142.5</v>
      </c>
      <c r="D155" s="117">
        <v>48392.2</v>
      </c>
      <c r="E155" s="117">
        <v>29683.197</v>
      </c>
      <c r="F155" s="117">
        <v>53677.974999999999</v>
      </c>
    </row>
    <row r="156" spans="1:6" s="118" customFormat="1" ht="22.5" customHeight="1">
      <c r="A156" s="232">
        <v>152</v>
      </c>
      <c r="B156" s="117" t="s">
        <v>328</v>
      </c>
      <c r="C156" s="117">
        <v>40581.25</v>
      </c>
      <c r="D156" s="117">
        <v>36092.050000000003</v>
      </c>
      <c r="E156" s="117">
        <v>33160.83</v>
      </c>
      <c r="F156" s="117">
        <v>37089.65</v>
      </c>
    </row>
    <row r="157" spans="1:6" s="118" customFormat="1" ht="22.5" customHeight="1">
      <c r="A157" s="232">
        <v>153</v>
      </c>
      <c r="B157" s="117" t="s">
        <v>910</v>
      </c>
      <c r="C157" s="117">
        <v>39403.050000000003</v>
      </c>
      <c r="D157" s="117">
        <v>27696.3</v>
      </c>
      <c r="E157" s="117">
        <v>23375.207999999999</v>
      </c>
      <c r="F157" s="117">
        <v>30867.55</v>
      </c>
    </row>
    <row r="158" spans="1:6" s="118" customFormat="1" ht="22.5" customHeight="1">
      <c r="A158" s="232">
        <v>154</v>
      </c>
      <c r="B158" s="117" t="s">
        <v>501</v>
      </c>
      <c r="C158" s="117">
        <v>43241.875</v>
      </c>
      <c r="D158" s="117">
        <v>39762.1</v>
      </c>
      <c r="E158" s="117">
        <v>24789.309000000001</v>
      </c>
      <c r="F158" s="117">
        <v>32486.5</v>
      </c>
    </row>
    <row r="159" spans="1:6" s="118" customFormat="1" ht="22.5" customHeight="1">
      <c r="A159" s="232">
        <v>155</v>
      </c>
      <c r="B159" s="117" t="s">
        <v>334</v>
      </c>
      <c r="C159" s="117">
        <v>44810.3</v>
      </c>
      <c r="D159" s="117">
        <v>38435.550000000003</v>
      </c>
      <c r="E159" s="117">
        <v>26080.632000000001</v>
      </c>
      <c r="F159" s="117">
        <v>39843.800000000003</v>
      </c>
    </row>
    <row r="160" spans="1:6" s="118" customFormat="1" ht="22.5" customHeight="1">
      <c r="A160" s="232">
        <v>156</v>
      </c>
      <c r="B160" s="117" t="s">
        <v>911</v>
      </c>
      <c r="C160" s="117">
        <v>44488.875</v>
      </c>
      <c r="D160" s="117">
        <v>37191.775000000001</v>
      </c>
      <c r="E160" s="117">
        <v>27674.592000000001</v>
      </c>
      <c r="F160" s="117">
        <v>38071.125</v>
      </c>
    </row>
    <row r="161" spans="1:6" s="118" customFormat="1" ht="22.5" customHeight="1">
      <c r="A161" s="232">
        <v>157</v>
      </c>
      <c r="B161" s="117" t="s">
        <v>335</v>
      </c>
      <c r="C161" s="117">
        <v>41170.35</v>
      </c>
      <c r="D161" s="117">
        <v>36181.275000000001</v>
      </c>
      <c r="E161" s="117">
        <v>22336.98</v>
      </c>
      <c r="F161" s="117">
        <v>34728.949999999997</v>
      </c>
    </row>
    <row r="162" spans="1:6" s="118" customFormat="1" ht="22.5" customHeight="1">
      <c r="A162" s="232">
        <v>158</v>
      </c>
      <c r="B162" s="117" t="s">
        <v>912</v>
      </c>
      <c r="C162" s="117">
        <v>47092.525000000001</v>
      </c>
      <c r="D162" s="117">
        <v>40600.6</v>
      </c>
      <c r="E162" s="117">
        <v>27147.938999999998</v>
      </c>
      <c r="F162" s="117">
        <v>39673.949999999997</v>
      </c>
    </row>
    <row r="163" spans="1:6" s="118" customFormat="1" ht="22.5" customHeight="1">
      <c r="A163" s="232">
        <v>159</v>
      </c>
      <c r="B163" s="117" t="s">
        <v>502</v>
      </c>
      <c r="C163" s="117">
        <v>80259.5</v>
      </c>
      <c r="D163" s="117">
        <v>33423.9</v>
      </c>
      <c r="E163" s="117">
        <v>28668.663</v>
      </c>
      <c r="F163" s="117">
        <v>40211.449999999997</v>
      </c>
    </row>
    <row r="164" spans="1:6" s="118" customFormat="1" ht="22.5" customHeight="1">
      <c r="A164" s="232">
        <v>160</v>
      </c>
      <c r="B164" s="117" t="s">
        <v>344</v>
      </c>
      <c r="C164" s="117">
        <v>49572.55</v>
      </c>
      <c r="D164" s="117">
        <v>33982.9</v>
      </c>
      <c r="E164" s="117">
        <v>28100.007000000001</v>
      </c>
      <c r="F164" s="117">
        <v>36639.224999999999</v>
      </c>
    </row>
    <row r="165" spans="1:6" s="118" customFormat="1" ht="22.5" customHeight="1">
      <c r="A165" s="232">
        <v>161</v>
      </c>
      <c r="B165" s="117" t="s">
        <v>345</v>
      </c>
      <c r="C165" s="117">
        <v>82331.024999999994</v>
      </c>
      <c r="D165" s="117">
        <v>52433.125</v>
      </c>
      <c r="E165" s="117">
        <v>44025.606</v>
      </c>
      <c r="F165" s="117">
        <v>51778.45</v>
      </c>
    </row>
    <row r="166" spans="1:6" s="118" customFormat="1" ht="22.5" customHeight="1">
      <c r="A166" s="232">
        <v>162</v>
      </c>
      <c r="B166" s="117" t="s">
        <v>346</v>
      </c>
      <c r="C166" s="117">
        <v>56769.675000000003</v>
      </c>
      <c r="D166" s="117">
        <v>41462.75</v>
      </c>
      <c r="E166" s="117">
        <v>34423.074000000001</v>
      </c>
      <c r="F166" s="117">
        <v>37785.175000000003</v>
      </c>
    </row>
    <row r="167" spans="1:6" s="118" customFormat="1" ht="22.5" customHeight="1">
      <c r="A167" s="232">
        <v>163</v>
      </c>
      <c r="B167" s="117" t="s">
        <v>347</v>
      </c>
      <c r="C167" s="117">
        <v>67338</v>
      </c>
      <c r="D167" s="117">
        <v>47295.7</v>
      </c>
      <c r="E167" s="117">
        <v>41352.491999999998</v>
      </c>
      <c r="F167" s="117">
        <v>49655.324999999997</v>
      </c>
    </row>
    <row r="168" spans="1:6" s="118" customFormat="1" ht="22.5" customHeight="1">
      <c r="A168" s="232">
        <v>164</v>
      </c>
      <c r="B168" s="117" t="s">
        <v>348</v>
      </c>
      <c r="C168" s="117">
        <v>64559.125</v>
      </c>
      <c r="D168" s="117">
        <v>49972.45</v>
      </c>
      <c r="E168" s="117">
        <v>40903.383000000002</v>
      </c>
      <c r="F168" s="117">
        <v>45870.25</v>
      </c>
    </row>
    <row r="169" spans="1:6" s="118" customFormat="1" ht="22.5" customHeight="1">
      <c r="A169" s="232">
        <v>165</v>
      </c>
      <c r="B169" s="117" t="s">
        <v>352</v>
      </c>
      <c r="C169" s="117">
        <v>52745.95</v>
      </c>
      <c r="D169" s="117">
        <v>41463.824999999997</v>
      </c>
      <c r="E169" s="117">
        <v>36243.203999999998</v>
      </c>
      <c r="F169" s="117">
        <v>39298.775000000001</v>
      </c>
    </row>
    <row r="170" spans="1:6" s="118" customFormat="1" ht="22.5" customHeight="1">
      <c r="A170" s="232">
        <v>166</v>
      </c>
      <c r="B170" s="117" t="s">
        <v>503</v>
      </c>
      <c r="C170" s="117">
        <v>67203.625</v>
      </c>
      <c r="D170" s="117">
        <v>46018.6</v>
      </c>
      <c r="E170" s="117">
        <v>25516.284</v>
      </c>
      <c r="F170" s="117">
        <v>36631.699999999997</v>
      </c>
    </row>
    <row r="171" spans="1:6" s="118" customFormat="1" ht="22.5" customHeight="1">
      <c r="A171" s="232">
        <v>167</v>
      </c>
      <c r="B171" s="117" t="s">
        <v>360</v>
      </c>
      <c r="C171" s="117">
        <v>39654.6</v>
      </c>
      <c r="D171" s="117">
        <v>31424.400000000001</v>
      </c>
      <c r="E171" s="117">
        <v>28484.495999999999</v>
      </c>
      <c r="F171" s="117">
        <v>33934.525000000001</v>
      </c>
    </row>
    <row r="172" spans="1:6" s="118" customFormat="1" ht="22.5" customHeight="1">
      <c r="A172" s="232">
        <v>168</v>
      </c>
      <c r="B172" s="117" t="s">
        <v>504</v>
      </c>
      <c r="C172" s="117">
        <v>59750.65</v>
      </c>
      <c r="D172" s="117">
        <v>35635.175000000003</v>
      </c>
      <c r="E172" s="117">
        <v>26836.686000000002</v>
      </c>
      <c r="F172" s="117">
        <v>33446.474999999999</v>
      </c>
    </row>
    <row r="173" spans="1:6" s="118" customFormat="1" ht="22.5" customHeight="1">
      <c r="A173" s="232">
        <v>169</v>
      </c>
      <c r="B173" s="117" t="s">
        <v>361</v>
      </c>
      <c r="C173" s="117">
        <v>43531.05</v>
      </c>
      <c r="D173" s="117">
        <v>34243.050000000003</v>
      </c>
      <c r="E173" s="117">
        <v>23076.879000000001</v>
      </c>
      <c r="F173" s="117">
        <v>29831.25</v>
      </c>
    </row>
    <row r="174" spans="1:6" s="118" customFormat="1" ht="22.5" customHeight="1">
      <c r="A174" s="232">
        <v>170</v>
      </c>
      <c r="B174" s="117" t="s">
        <v>362</v>
      </c>
      <c r="C174" s="117">
        <v>64492.5</v>
      </c>
      <c r="D174" s="117">
        <v>35733</v>
      </c>
      <c r="E174" s="117">
        <v>22341.288</v>
      </c>
      <c r="F174" s="117">
        <v>49202.75</v>
      </c>
    </row>
    <row r="175" spans="1:6" s="118" customFormat="1" ht="22.5" customHeight="1">
      <c r="A175" s="232">
        <v>171</v>
      </c>
      <c r="B175" s="117" t="s">
        <v>505</v>
      </c>
      <c r="C175" s="117">
        <v>42751.675000000003</v>
      </c>
      <c r="D175" s="117">
        <v>27929.575000000001</v>
      </c>
      <c r="E175" s="117">
        <v>25313.808000000001</v>
      </c>
      <c r="F175" s="117">
        <v>30788</v>
      </c>
    </row>
    <row r="176" spans="1:6" s="118" customFormat="1" ht="22.5" customHeight="1">
      <c r="A176" s="232">
        <v>172</v>
      </c>
      <c r="B176" s="117" t="s">
        <v>364</v>
      </c>
      <c r="C176" s="117">
        <v>38646.25</v>
      </c>
      <c r="D176" s="117">
        <v>32066.174999999999</v>
      </c>
      <c r="E176" s="117">
        <v>27109.167000000001</v>
      </c>
      <c r="F176" s="117">
        <v>29678.6</v>
      </c>
    </row>
    <row r="177" spans="1:6" s="118" customFormat="1" ht="22.5" customHeight="1">
      <c r="A177" s="232">
        <v>173</v>
      </c>
      <c r="B177" s="117" t="s">
        <v>365</v>
      </c>
      <c r="C177" s="117">
        <v>43972.875</v>
      </c>
      <c r="D177" s="117">
        <v>29381.9</v>
      </c>
      <c r="E177" s="117">
        <v>20720.402999999998</v>
      </c>
      <c r="F177" s="117">
        <v>31279.275000000001</v>
      </c>
    </row>
    <row r="180" spans="1:6" ht="20.25">
      <c r="B180" s="420" t="s">
        <v>917</v>
      </c>
      <c r="C180" s="421"/>
      <c r="D180" s="421"/>
      <c r="E180" s="421"/>
      <c r="F180" s="421"/>
    </row>
    <row r="181" spans="1:6" ht="25.5" customHeight="1">
      <c r="B181" s="422" t="s">
        <v>918</v>
      </c>
      <c r="C181" s="423"/>
      <c r="D181" s="423"/>
      <c r="E181" s="423"/>
      <c r="F181" s="423"/>
    </row>
    <row r="182" spans="1:6" s="119" customFormat="1" ht="27" customHeight="1">
      <c r="A182" s="234" t="s">
        <v>1278</v>
      </c>
      <c r="B182" s="113" t="s">
        <v>793</v>
      </c>
      <c r="C182" s="113" t="s">
        <v>3</v>
      </c>
      <c r="D182" s="113" t="s">
        <v>4</v>
      </c>
      <c r="E182" s="113" t="s">
        <v>5</v>
      </c>
      <c r="F182" s="113" t="s">
        <v>6</v>
      </c>
    </row>
    <row r="183" spans="1:6" s="119" customFormat="1" ht="27" customHeight="1">
      <c r="A183" s="234">
        <v>1</v>
      </c>
      <c r="B183" s="113" t="s">
        <v>913</v>
      </c>
      <c r="C183" s="120">
        <v>66570</v>
      </c>
      <c r="D183" s="120">
        <v>42357</v>
      </c>
      <c r="E183" s="120">
        <v>36174</v>
      </c>
      <c r="F183" s="120">
        <v>39986</v>
      </c>
    </row>
    <row r="184" spans="1:6" s="119" customFormat="1" ht="27" customHeight="1">
      <c r="A184" s="234">
        <v>2</v>
      </c>
      <c r="B184" s="113" t="s">
        <v>914</v>
      </c>
      <c r="C184" s="120">
        <v>50446</v>
      </c>
      <c r="D184" s="120">
        <v>33720</v>
      </c>
      <c r="E184" s="120">
        <v>25213</v>
      </c>
      <c r="F184" s="120">
        <v>29795</v>
      </c>
    </row>
    <row r="185" spans="1:6" s="119" customFormat="1" ht="27" customHeight="1">
      <c r="A185" s="234">
        <v>3</v>
      </c>
      <c r="B185" s="113" t="s">
        <v>915</v>
      </c>
      <c r="C185" s="120">
        <v>49588</v>
      </c>
      <c r="D185" s="120">
        <v>31056</v>
      </c>
      <c r="E185" s="120">
        <v>23828</v>
      </c>
      <c r="F185" s="120">
        <v>28608</v>
      </c>
    </row>
    <row r="186" spans="1:6" s="119" customFormat="1" ht="27" customHeight="1">
      <c r="A186" s="234">
        <v>4</v>
      </c>
      <c r="B186" s="113" t="s">
        <v>894</v>
      </c>
      <c r="C186" s="120">
        <v>46418</v>
      </c>
      <c r="D186" s="120">
        <v>29443</v>
      </c>
      <c r="E186" s="120">
        <v>22229</v>
      </c>
      <c r="F186" s="120">
        <v>27128</v>
      </c>
    </row>
    <row r="187" spans="1:6" s="119" customFormat="1" ht="27" customHeight="1">
      <c r="A187" s="234">
        <v>5</v>
      </c>
      <c r="B187" s="113" t="s">
        <v>916</v>
      </c>
      <c r="C187" s="120">
        <v>40225</v>
      </c>
      <c r="D187" s="120">
        <v>27125</v>
      </c>
      <c r="E187" s="120">
        <v>20490</v>
      </c>
      <c r="F187" s="120">
        <v>25904</v>
      </c>
    </row>
  </sheetData>
  <mergeCells count="4">
    <mergeCell ref="B3:F3"/>
    <mergeCell ref="B180:F180"/>
    <mergeCell ref="B181:F181"/>
    <mergeCell ref="A2:F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9" workbookViewId="0">
      <selection activeCell="B61" sqref="B1:B1048576"/>
    </sheetView>
  </sheetViews>
  <sheetFormatPr defaultRowHeight="13.5"/>
  <cols>
    <col min="1" max="1" width="7.125" customWidth="1"/>
    <col min="2" max="2" width="21.375" customWidth="1"/>
    <col min="3" max="10" width="10.5" customWidth="1"/>
  </cols>
  <sheetData>
    <row r="1" spans="1:12" ht="33.75" customHeight="1">
      <c r="A1" s="420" t="s">
        <v>1280</v>
      </c>
      <c r="B1" s="420"/>
      <c r="C1" s="420"/>
      <c r="D1" s="420"/>
      <c r="E1" s="420"/>
      <c r="F1" s="420"/>
      <c r="G1" s="420"/>
      <c r="H1" s="432"/>
      <c r="I1" s="420"/>
      <c r="J1" s="433"/>
      <c r="L1" s="166"/>
    </row>
    <row r="2" spans="1:12" ht="36" customHeight="1">
      <c r="A2" s="121" t="s">
        <v>954</v>
      </c>
      <c r="B2" s="121"/>
      <c r="C2" s="121"/>
      <c r="D2" s="122"/>
      <c r="F2" s="123"/>
      <c r="G2" s="121"/>
      <c r="H2" s="124"/>
      <c r="I2" s="121"/>
      <c r="J2" s="125"/>
    </row>
    <row r="3" spans="1:12">
      <c r="A3" s="434" t="s">
        <v>1</v>
      </c>
      <c r="B3" s="434" t="s">
        <v>919</v>
      </c>
      <c r="C3" s="436" t="s">
        <v>3</v>
      </c>
      <c r="D3" s="436"/>
      <c r="E3" s="436" t="s">
        <v>4</v>
      </c>
      <c r="F3" s="436"/>
      <c r="G3" s="437" t="s">
        <v>5</v>
      </c>
      <c r="H3" s="438"/>
      <c r="I3" s="434" t="s">
        <v>6</v>
      </c>
      <c r="J3" s="439"/>
    </row>
    <row r="4" spans="1:12">
      <c r="A4" s="434"/>
      <c r="B4" s="435"/>
      <c r="C4" s="127" t="s">
        <v>540</v>
      </c>
      <c r="D4" s="128" t="s">
        <v>541</v>
      </c>
      <c r="E4" s="127" t="s">
        <v>540</v>
      </c>
      <c r="F4" s="128" t="s">
        <v>541</v>
      </c>
      <c r="G4" s="127" t="s">
        <v>540</v>
      </c>
      <c r="H4" s="129" t="s">
        <v>541</v>
      </c>
      <c r="I4" s="127" t="s">
        <v>540</v>
      </c>
      <c r="J4" s="89" t="s">
        <v>541</v>
      </c>
    </row>
    <row r="5" spans="1:12" ht="21.75" customHeight="1">
      <c r="A5" s="113">
        <v>1</v>
      </c>
      <c r="B5" s="113" t="s">
        <v>920</v>
      </c>
      <c r="C5" s="130">
        <v>246406.00599999999</v>
      </c>
      <c r="D5" s="131">
        <v>20533.4745</v>
      </c>
      <c r="E5" s="130">
        <v>73277.772259999998</v>
      </c>
      <c r="F5" s="131">
        <v>6106.5789399999994</v>
      </c>
      <c r="G5" s="130">
        <v>30065.23674</v>
      </c>
      <c r="H5" s="132">
        <v>2505.14264</v>
      </c>
      <c r="I5" s="130">
        <v>116583.13436</v>
      </c>
      <c r="J5" s="89">
        <v>9715.0653600000005</v>
      </c>
    </row>
    <row r="6" spans="1:12" ht="21.75" customHeight="1">
      <c r="A6" s="113">
        <v>2</v>
      </c>
      <c r="B6" s="113" t="s">
        <v>8</v>
      </c>
      <c r="C6" s="130">
        <v>135419.43799999999</v>
      </c>
      <c r="D6" s="131">
        <v>11284.892080000001</v>
      </c>
      <c r="E6" s="130">
        <v>48639.952900000004</v>
      </c>
      <c r="F6" s="131">
        <v>4053.819</v>
      </c>
      <c r="G6" s="130">
        <v>315845.37599999999</v>
      </c>
      <c r="H6" s="132">
        <v>2632.0447999999997</v>
      </c>
      <c r="I6" s="130">
        <v>71880.673479999998</v>
      </c>
      <c r="J6" s="89">
        <v>5990.2519599999996</v>
      </c>
    </row>
    <row r="7" spans="1:12" ht="21.75" customHeight="1">
      <c r="A7" s="113">
        <v>3</v>
      </c>
      <c r="B7" s="113" t="s">
        <v>9</v>
      </c>
      <c r="C7" s="130">
        <v>132711.50200000001</v>
      </c>
      <c r="D7" s="131">
        <v>11059.28824</v>
      </c>
      <c r="E7" s="130">
        <v>66959.689719999995</v>
      </c>
      <c r="F7" s="131">
        <v>5580.1699799999997</v>
      </c>
      <c r="G7" s="130">
        <v>32216.698359999999</v>
      </c>
      <c r="H7" s="132">
        <v>2684.9207000000001</v>
      </c>
      <c r="I7" s="130">
        <v>77296.340660000002</v>
      </c>
      <c r="J7" s="89">
        <v>6441.45964</v>
      </c>
    </row>
    <row r="8" spans="1:12" ht="21.75" customHeight="1">
      <c r="A8" s="113">
        <v>4</v>
      </c>
      <c r="B8" s="113" t="s">
        <v>10</v>
      </c>
      <c r="C8" s="130">
        <v>180158.59400000001</v>
      </c>
      <c r="D8" s="131">
        <v>15013.23054</v>
      </c>
      <c r="E8" s="130">
        <v>58360.893360000002</v>
      </c>
      <c r="F8" s="131">
        <v>4863.4077800000005</v>
      </c>
      <c r="G8" s="130">
        <v>29058.244600000002</v>
      </c>
      <c r="H8" s="132">
        <v>2421.7162199999998</v>
      </c>
      <c r="I8" s="130">
        <v>89192.243140000006</v>
      </c>
      <c r="J8" s="89">
        <v>7433.17652</v>
      </c>
    </row>
    <row r="9" spans="1:12" ht="21.75" customHeight="1">
      <c r="A9" s="113">
        <v>5</v>
      </c>
      <c r="B9" s="113" t="s">
        <v>921</v>
      </c>
      <c r="C9" s="130">
        <v>86708.93</v>
      </c>
      <c r="D9" s="131">
        <v>7225.1979799999999</v>
      </c>
      <c r="E9" s="130">
        <v>42394.721599999997</v>
      </c>
      <c r="F9" s="131">
        <v>3533.28514</v>
      </c>
      <c r="G9" s="130">
        <v>26368.623819999997</v>
      </c>
      <c r="H9" s="132">
        <v>2197.2874000000002</v>
      </c>
      <c r="I9" s="130">
        <v>58041.287920000002</v>
      </c>
      <c r="J9" s="89">
        <v>4836.3823199999997</v>
      </c>
    </row>
    <row r="10" spans="1:12" ht="21.75" customHeight="1">
      <c r="A10" s="113">
        <v>6</v>
      </c>
      <c r="B10" s="113" t="s">
        <v>801</v>
      </c>
      <c r="C10" s="130">
        <v>83911.52</v>
      </c>
      <c r="D10" s="131">
        <v>6992.5440200000003</v>
      </c>
      <c r="E10" s="130">
        <v>39480.671999999999</v>
      </c>
      <c r="F10" s="131">
        <v>3290.056</v>
      </c>
      <c r="G10" s="130">
        <v>25530.834559999999</v>
      </c>
      <c r="H10" s="132">
        <v>2127.9612200000001</v>
      </c>
      <c r="I10" s="130">
        <v>55599.596360000003</v>
      </c>
      <c r="J10" s="89">
        <v>4633.1038600000002</v>
      </c>
    </row>
    <row r="11" spans="1:12" ht="21.75" customHeight="1">
      <c r="A11" s="113">
        <v>7</v>
      </c>
      <c r="B11" s="113" t="s">
        <v>70</v>
      </c>
      <c r="C11" s="130">
        <v>55273.372000000003</v>
      </c>
      <c r="D11" s="131">
        <v>4606.0784000000003</v>
      </c>
      <c r="E11" s="130">
        <v>41849.512320000002</v>
      </c>
      <c r="F11" s="131">
        <v>3487.4593599999998</v>
      </c>
      <c r="G11" s="130">
        <v>28426.083839999999</v>
      </c>
      <c r="H11" s="132">
        <v>2368.8403200000002</v>
      </c>
      <c r="I11" s="130">
        <v>46871.5478</v>
      </c>
      <c r="J11" s="89">
        <v>3905.7664799999998</v>
      </c>
    </row>
    <row r="12" spans="1:12" ht="21.75" customHeight="1">
      <c r="A12" s="113">
        <v>8</v>
      </c>
      <c r="B12" s="113" t="s">
        <v>71</v>
      </c>
      <c r="C12" s="130">
        <v>82641.635999999999</v>
      </c>
      <c r="D12" s="131">
        <v>6886.7922199999994</v>
      </c>
      <c r="E12" s="130">
        <v>37822.718780000003</v>
      </c>
      <c r="F12" s="131">
        <v>3151.40364</v>
      </c>
      <c r="G12" s="130">
        <v>22503.983039999999</v>
      </c>
      <c r="H12" s="132">
        <v>1875.3319200000001</v>
      </c>
      <c r="I12" s="130">
        <v>53372.93346</v>
      </c>
      <c r="J12" s="89">
        <v>4447.4506999999994</v>
      </c>
    </row>
    <row r="13" spans="1:12" ht="21.75" customHeight="1">
      <c r="A13" s="113">
        <v>9</v>
      </c>
      <c r="B13" s="113" t="s">
        <v>72</v>
      </c>
      <c r="C13" s="130">
        <v>76734.195999999996</v>
      </c>
      <c r="D13" s="131">
        <v>6394.4588399999993</v>
      </c>
      <c r="E13" s="130">
        <v>39480.671999999999</v>
      </c>
      <c r="F13" s="131">
        <v>3290.056</v>
      </c>
      <c r="G13" s="130">
        <v>21750.79522</v>
      </c>
      <c r="H13" s="132">
        <v>1813.0558599999999</v>
      </c>
      <c r="I13" s="130">
        <v>51509.351739999998</v>
      </c>
      <c r="J13" s="89">
        <v>4292.3480600000003</v>
      </c>
    </row>
    <row r="14" spans="1:12" ht="21.75" customHeight="1">
      <c r="A14" s="113">
        <v>10</v>
      </c>
      <c r="B14" s="113" t="s">
        <v>139</v>
      </c>
      <c r="C14" s="130">
        <v>58191.517999999996</v>
      </c>
      <c r="D14" s="131">
        <v>4849.3075400000007</v>
      </c>
      <c r="E14" s="130">
        <v>31584.5376</v>
      </c>
      <c r="F14" s="131">
        <v>2632.0447999999997</v>
      </c>
      <c r="G14" s="130">
        <v>21669.718839999998</v>
      </c>
      <c r="H14" s="132">
        <v>1806.0057399999998</v>
      </c>
      <c r="I14" s="130">
        <v>41607.458200000001</v>
      </c>
      <c r="J14" s="89">
        <v>3467.4840200000003</v>
      </c>
    </row>
    <row r="15" spans="1:12" ht="21.75" customHeight="1">
      <c r="A15" s="113">
        <v>11</v>
      </c>
      <c r="B15" s="113" t="s">
        <v>922</v>
      </c>
      <c r="C15" s="130">
        <v>83893.194000000003</v>
      </c>
      <c r="D15" s="131">
        <v>6991.3689999999997</v>
      </c>
      <c r="E15" s="130">
        <v>53693.713920000002</v>
      </c>
      <c r="F15" s="131">
        <v>4474.4761600000002</v>
      </c>
      <c r="G15" s="130">
        <v>36322.218240000002</v>
      </c>
      <c r="H15" s="132">
        <v>3026.8515200000002</v>
      </c>
      <c r="I15" s="130">
        <v>64926.905120000003</v>
      </c>
      <c r="J15" s="89">
        <v>5410.9670999999998</v>
      </c>
    </row>
    <row r="16" spans="1:12" ht="21.75" customHeight="1">
      <c r="A16" s="113">
        <v>12</v>
      </c>
      <c r="B16" s="113" t="s">
        <v>923</v>
      </c>
      <c r="C16" s="130">
        <v>55273.372000000003</v>
      </c>
      <c r="D16" s="131">
        <v>4606.0784000000003</v>
      </c>
      <c r="E16" s="130">
        <v>36717.024960000002</v>
      </c>
      <c r="F16" s="131">
        <v>3059.7520800000002</v>
      </c>
      <c r="G16" s="130">
        <v>23688.403200000001</v>
      </c>
      <c r="H16" s="132">
        <v>1974.0336</v>
      </c>
      <c r="I16" s="130">
        <v>43186.685080000003</v>
      </c>
      <c r="J16" s="89">
        <v>3599.08626</v>
      </c>
    </row>
    <row r="17" spans="1:10" ht="21.75" customHeight="1">
      <c r="A17" s="113">
        <v>13</v>
      </c>
      <c r="B17" s="113" t="s">
        <v>924</v>
      </c>
      <c r="C17" s="130">
        <v>64747.913999999997</v>
      </c>
      <c r="D17" s="131">
        <v>5395.6918399999995</v>
      </c>
      <c r="E17" s="130">
        <v>53693.713920000002</v>
      </c>
      <c r="F17" s="131">
        <v>4474.4761600000002</v>
      </c>
      <c r="G17" s="130">
        <v>26846.856960000001</v>
      </c>
      <c r="H17" s="132">
        <v>2237.2380800000001</v>
      </c>
      <c r="I17" s="130">
        <v>54241.273240000002</v>
      </c>
      <c r="J17" s="89">
        <v>4520.3019399999994</v>
      </c>
    </row>
    <row r="18" spans="1:10" ht="21.75" customHeight="1">
      <c r="A18" s="113">
        <v>14</v>
      </c>
      <c r="B18" s="113" t="s">
        <v>115</v>
      </c>
      <c r="C18" s="130">
        <v>45797.752</v>
      </c>
      <c r="D18" s="131">
        <v>3816.4649600000002</v>
      </c>
      <c r="E18" s="130">
        <v>30005.310720000001</v>
      </c>
      <c r="F18" s="131">
        <v>2500.44256</v>
      </c>
      <c r="G18" s="130">
        <v>21082.208839999999</v>
      </c>
      <c r="H18" s="132">
        <v>1756.6549</v>
      </c>
      <c r="I18" s="130">
        <v>36169.465639999995</v>
      </c>
      <c r="J18" s="89">
        <v>3013.9263000000001</v>
      </c>
    </row>
    <row r="19" spans="1:10" ht="21.75" customHeight="1">
      <c r="A19" s="113">
        <v>15</v>
      </c>
      <c r="B19" s="113" t="s">
        <v>925</v>
      </c>
      <c r="C19" s="130">
        <v>67575.508000000002</v>
      </c>
      <c r="D19" s="131">
        <v>5630.6958399999994</v>
      </c>
      <c r="E19" s="130">
        <v>41028.173340000001</v>
      </c>
      <c r="F19" s="131">
        <v>3419.3081999999999</v>
      </c>
      <c r="G19" s="130">
        <v>30779.6489</v>
      </c>
      <c r="H19" s="132">
        <v>2565.0686599999999</v>
      </c>
      <c r="I19" s="130">
        <v>52035.760699999999</v>
      </c>
      <c r="J19" s="89">
        <v>4335.8238000000001</v>
      </c>
    </row>
    <row r="20" spans="1:10" ht="21.75" customHeight="1">
      <c r="A20" s="113">
        <v>16</v>
      </c>
      <c r="B20" s="113" t="s">
        <v>926</v>
      </c>
      <c r="C20" s="130">
        <v>47377.021999999997</v>
      </c>
      <c r="D20" s="131">
        <v>3948.0672</v>
      </c>
      <c r="E20" s="130">
        <v>28426.083839999999</v>
      </c>
      <c r="F20" s="131">
        <v>2368.8403200000002</v>
      </c>
      <c r="G20" s="130">
        <v>20529.94944</v>
      </c>
      <c r="H20" s="132">
        <v>1710.8291199999999</v>
      </c>
      <c r="I20" s="130">
        <v>35963.837139999996</v>
      </c>
      <c r="J20" s="89">
        <v>2997.4760200000001</v>
      </c>
    </row>
    <row r="21" spans="1:10" ht="21.75" customHeight="1">
      <c r="A21" s="113">
        <v>17</v>
      </c>
      <c r="B21" s="113" t="s">
        <v>831</v>
      </c>
      <c r="C21" s="130">
        <v>94106.165999999997</v>
      </c>
      <c r="D21" s="131">
        <v>7842.0834800000002</v>
      </c>
      <c r="E21" s="130">
        <v>42528.673880000002</v>
      </c>
      <c r="F21" s="131">
        <v>3543.8603200000002</v>
      </c>
      <c r="G21" s="130">
        <v>38485.430059999999</v>
      </c>
      <c r="H21" s="132">
        <v>3206.6295800000003</v>
      </c>
      <c r="I21" s="130">
        <v>65374.587740000003</v>
      </c>
      <c r="J21" s="89">
        <v>5447.3927199999998</v>
      </c>
    </row>
    <row r="22" spans="1:10" ht="21.75" customHeight="1">
      <c r="A22" s="113">
        <v>18</v>
      </c>
      <c r="B22" s="113" t="s">
        <v>597</v>
      </c>
      <c r="C22" s="130">
        <v>73464.622000000003</v>
      </c>
      <c r="D22" s="131">
        <v>6121.8541999999998</v>
      </c>
      <c r="E22" s="130">
        <v>31584.5376</v>
      </c>
      <c r="F22" s="131">
        <v>2632.0447999999997</v>
      </c>
      <c r="G22" s="130">
        <v>19921.439999999999</v>
      </c>
      <c r="H22" s="132">
        <v>1660.12</v>
      </c>
      <c r="I22" s="130">
        <v>46602.468219999995</v>
      </c>
      <c r="J22" s="89">
        <v>3883.4411</v>
      </c>
    </row>
    <row r="23" spans="1:10" ht="21.75" customHeight="1">
      <c r="A23" s="113">
        <v>19</v>
      </c>
      <c r="B23" s="113" t="s">
        <v>927</v>
      </c>
      <c r="C23" s="130">
        <v>63168.644</v>
      </c>
      <c r="D23" s="131">
        <v>5264.0895999999993</v>
      </c>
      <c r="E23" s="130">
        <v>31584.5376</v>
      </c>
      <c r="F23" s="131">
        <v>2632.0447999999997</v>
      </c>
      <c r="G23" s="130">
        <v>19921.439999999999</v>
      </c>
      <c r="H23" s="132">
        <v>1660.12</v>
      </c>
      <c r="I23" s="130">
        <v>42744.877559999994</v>
      </c>
      <c r="J23" s="89">
        <v>3561.4856199999999</v>
      </c>
    </row>
    <row r="24" spans="1:10" ht="21.75" customHeight="1">
      <c r="A24" s="113">
        <v>20</v>
      </c>
      <c r="B24" s="113" t="s">
        <v>154</v>
      </c>
      <c r="C24" s="130">
        <v>37506.853999999999</v>
      </c>
      <c r="D24" s="131">
        <v>3125.5532000000003</v>
      </c>
      <c r="E24" s="130">
        <v>28426.083839999999</v>
      </c>
      <c r="F24" s="131">
        <v>2368.8403200000002</v>
      </c>
      <c r="G24" s="130">
        <v>19921.439999999999</v>
      </c>
      <c r="H24" s="132">
        <v>1660.12</v>
      </c>
      <c r="I24" s="130">
        <v>31984.044399999999</v>
      </c>
      <c r="J24" s="89">
        <v>2664.9453599999997</v>
      </c>
    </row>
    <row r="25" spans="1:10" ht="21.75" customHeight="1">
      <c r="A25" s="113">
        <v>21</v>
      </c>
      <c r="B25" s="113" t="s">
        <v>408</v>
      </c>
      <c r="C25" s="130">
        <v>102649.31600000001</v>
      </c>
      <c r="D25" s="131">
        <v>8554.1455999999998</v>
      </c>
      <c r="E25" s="130">
        <v>39480.671999999999</v>
      </c>
      <c r="F25" s="131">
        <v>3290.056</v>
      </c>
      <c r="G25" s="130">
        <v>20529.94944</v>
      </c>
      <c r="H25" s="132">
        <v>1710.8291199999999</v>
      </c>
      <c r="I25" s="130">
        <v>60726.208620000005</v>
      </c>
      <c r="J25" s="89">
        <v>5060.8111399999998</v>
      </c>
    </row>
    <row r="26" spans="1:10" ht="21.75" customHeight="1">
      <c r="A26" s="113">
        <v>22</v>
      </c>
      <c r="B26" s="113" t="s">
        <v>606</v>
      </c>
      <c r="C26" s="130">
        <v>78961.343999999997</v>
      </c>
      <c r="D26" s="131">
        <v>6580.1120000000001</v>
      </c>
      <c r="E26" s="130">
        <v>39480.671999999999</v>
      </c>
      <c r="F26" s="131">
        <v>3290.056</v>
      </c>
      <c r="G26" s="130">
        <v>19921.439999999999</v>
      </c>
      <c r="H26" s="132">
        <v>1660.12</v>
      </c>
      <c r="I26" s="130">
        <v>51588.078079999999</v>
      </c>
      <c r="J26" s="89">
        <v>4299.3981800000001</v>
      </c>
    </row>
    <row r="27" spans="1:10" ht="21.75" customHeight="1">
      <c r="A27" s="113">
        <v>23</v>
      </c>
      <c r="B27" s="113" t="s">
        <v>647</v>
      </c>
      <c r="C27" s="130">
        <v>83844.683999999994</v>
      </c>
      <c r="D27" s="131">
        <v>6986.6689200000001</v>
      </c>
      <c r="E27" s="130">
        <v>28426.083839999999</v>
      </c>
      <c r="F27" s="131">
        <v>3290.056</v>
      </c>
      <c r="G27" s="130">
        <v>19921.439999999999</v>
      </c>
      <c r="H27" s="132">
        <v>1660.12</v>
      </c>
      <c r="I27" s="130">
        <v>53472.810160000001</v>
      </c>
      <c r="J27" s="89">
        <v>4455.6758399999999</v>
      </c>
    </row>
    <row r="28" spans="1:10" ht="21.75" customHeight="1">
      <c r="A28" s="113">
        <v>24</v>
      </c>
      <c r="B28" s="113" t="s">
        <v>138</v>
      </c>
      <c r="C28" s="130">
        <v>83114.877999999997</v>
      </c>
      <c r="D28" s="131">
        <v>6926.7429000000002</v>
      </c>
      <c r="E28" s="130">
        <v>36322.218240000002</v>
      </c>
      <c r="F28" s="131">
        <v>3026.8515200000002</v>
      </c>
      <c r="G28" s="130">
        <v>19921.439999999999</v>
      </c>
      <c r="H28" s="132">
        <v>1660.12</v>
      </c>
      <c r="I28" s="130">
        <v>51961.73444</v>
      </c>
      <c r="J28" s="89">
        <v>4329.9486999999999</v>
      </c>
    </row>
    <row r="29" spans="1:10" ht="21.75" customHeight="1">
      <c r="A29" s="113">
        <v>25</v>
      </c>
      <c r="B29" s="113" t="s">
        <v>173</v>
      </c>
      <c r="C29" s="130">
        <v>47367.32</v>
      </c>
      <c r="D29" s="131">
        <v>3946.8921799999998</v>
      </c>
      <c r="E29" s="130">
        <v>43334.737599999993</v>
      </c>
      <c r="F29" s="131">
        <v>2632.0447999999997</v>
      </c>
      <c r="G29" s="130">
        <v>20424.197640000002</v>
      </c>
      <c r="H29" s="132">
        <v>1701.42896</v>
      </c>
      <c r="I29" s="130">
        <v>37096.556420000001</v>
      </c>
      <c r="J29" s="89">
        <v>3091.4776200000001</v>
      </c>
    </row>
    <row r="30" spans="1:10" ht="21.75" customHeight="1">
      <c r="A30" s="113">
        <v>26</v>
      </c>
      <c r="B30" s="113" t="s">
        <v>177</v>
      </c>
      <c r="C30" s="130">
        <v>59130.455999999998</v>
      </c>
      <c r="D30" s="131">
        <v>4928.03388</v>
      </c>
      <c r="E30" s="130">
        <v>27636.470399999998</v>
      </c>
      <c r="F30" s="131">
        <v>2303.0392000000002</v>
      </c>
      <c r="G30" s="130">
        <v>22109.176319999999</v>
      </c>
      <c r="H30" s="132">
        <v>1842.4313599999998</v>
      </c>
      <c r="I30" s="130">
        <v>40649.816900000005</v>
      </c>
      <c r="J30" s="89">
        <v>3387.5826599999996</v>
      </c>
    </row>
    <row r="31" spans="1:10" ht="21.75" customHeight="1">
      <c r="A31" s="113">
        <v>27</v>
      </c>
      <c r="B31" s="113" t="s">
        <v>178</v>
      </c>
      <c r="C31" s="130">
        <v>59696.406000000003</v>
      </c>
      <c r="D31" s="131">
        <v>4975.0346800000007</v>
      </c>
      <c r="E31" s="130">
        <v>25267.630079999999</v>
      </c>
      <c r="F31" s="131">
        <v>2105.6358399999999</v>
      </c>
      <c r="G31" s="130">
        <v>20266.74496</v>
      </c>
      <c r="H31" s="132">
        <v>1688.5037399999999</v>
      </c>
      <c r="I31" s="130">
        <v>39285.61868</v>
      </c>
      <c r="J31" s="89">
        <v>3273.6057199999996</v>
      </c>
    </row>
    <row r="32" spans="1:10" ht="21.75" customHeight="1">
      <c r="A32" s="113">
        <v>28</v>
      </c>
      <c r="B32" s="113" t="s">
        <v>163</v>
      </c>
      <c r="C32" s="130">
        <v>97174.153999999995</v>
      </c>
      <c r="D32" s="131">
        <v>8098.2378399999998</v>
      </c>
      <c r="E32" s="130">
        <v>47376.806400000001</v>
      </c>
      <c r="F32" s="131">
        <v>3948.0672</v>
      </c>
      <c r="G32" s="130">
        <v>22456.982240000001</v>
      </c>
      <c r="H32" s="132">
        <v>1871.8068599999999</v>
      </c>
      <c r="I32" s="130">
        <v>62353.611320000004</v>
      </c>
      <c r="J32" s="89">
        <v>5195.9384399999999</v>
      </c>
    </row>
    <row r="33" spans="1:10" ht="21.75" customHeight="1">
      <c r="A33" s="113">
        <v>29</v>
      </c>
      <c r="B33" s="113" t="s">
        <v>164</v>
      </c>
      <c r="C33" s="130">
        <v>61787.726000000002</v>
      </c>
      <c r="D33" s="131">
        <v>5148.9376400000001</v>
      </c>
      <c r="E33" s="130">
        <v>36322.218240000002</v>
      </c>
      <c r="F33" s="131">
        <v>3026.8515200000002</v>
      </c>
      <c r="G33" s="130">
        <v>19921.439999999999</v>
      </c>
      <c r="H33" s="132">
        <v>1660.12</v>
      </c>
      <c r="I33" s="130">
        <v>43997.448879999996</v>
      </c>
      <c r="J33" s="89">
        <v>3666.0624000000003</v>
      </c>
    </row>
    <row r="34" spans="1:10" ht="21.75" customHeight="1">
      <c r="A34" s="113">
        <v>30</v>
      </c>
      <c r="B34" s="113" t="s">
        <v>928</v>
      </c>
      <c r="C34" s="130">
        <v>55273.372000000003</v>
      </c>
      <c r="D34" s="131">
        <v>4606.0784000000003</v>
      </c>
      <c r="E34" s="130">
        <v>36322.218240000002</v>
      </c>
      <c r="F34" s="131">
        <v>3026.8515200000002</v>
      </c>
      <c r="G34" s="130">
        <v>24478.016640000002</v>
      </c>
      <c r="H34" s="132">
        <v>2039.8347200000001</v>
      </c>
      <c r="I34" s="130">
        <v>43333.562579999998</v>
      </c>
      <c r="J34" s="89">
        <v>3610.83646</v>
      </c>
    </row>
    <row r="35" spans="1:10" ht="21.75" customHeight="1">
      <c r="A35" s="113">
        <v>31</v>
      </c>
      <c r="B35" s="113" t="s">
        <v>929</v>
      </c>
      <c r="C35" s="130">
        <v>39086.123999999996</v>
      </c>
      <c r="D35" s="131">
        <v>3257.15544</v>
      </c>
      <c r="E35" s="130">
        <v>24912.77404</v>
      </c>
      <c r="F35" s="131">
        <v>2076.2603399999998</v>
      </c>
      <c r="G35" s="130">
        <v>19921.439999999999</v>
      </c>
      <c r="H35" s="132">
        <v>1660.12</v>
      </c>
      <c r="I35" s="130">
        <v>31263.757140000002</v>
      </c>
      <c r="J35" s="89">
        <v>2605.0193400000003</v>
      </c>
    </row>
    <row r="36" spans="1:10" ht="21.75" customHeight="1">
      <c r="A36" s="113">
        <v>32</v>
      </c>
      <c r="B36" s="113" t="s">
        <v>930</v>
      </c>
      <c r="C36" s="130">
        <v>44218.482000000004</v>
      </c>
      <c r="D36" s="131">
        <v>3684.8627199999996</v>
      </c>
      <c r="E36" s="130">
        <v>31584.5376</v>
      </c>
      <c r="F36" s="131">
        <v>2632.0447999999997</v>
      </c>
      <c r="G36" s="130">
        <v>22109.176319999999</v>
      </c>
      <c r="H36" s="132">
        <v>1842.4313599999998</v>
      </c>
      <c r="I36" s="130">
        <v>36553.697179999996</v>
      </c>
      <c r="J36" s="89">
        <v>3045.6518400000004</v>
      </c>
    </row>
    <row r="37" spans="1:10" ht="21.75" customHeight="1">
      <c r="A37" s="113">
        <v>33</v>
      </c>
      <c r="B37" s="113" t="s">
        <v>931</v>
      </c>
      <c r="C37" s="130">
        <v>43005.732000000004</v>
      </c>
      <c r="D37" s="131">
        <v>4013.86832</v>
      </c>
      <c r="E37" s="130">
        <v>36322.218240000002</v>
      </c>
      <c r="F37" s="131">
        <v>3026.8515200000002</v>
      </c>
      <c r="G37" s="130">
        <v>23688.403200000001</v>
      </c>
      <c r="H37" s="132">
        <v>1974.0336</v>
      </c>
      <c r="I37" s="130">
        <v>40386.612419999998</v>
      </c>
      <c r="J37" s="89">
        <v>3365.2572800000003</v>
      </c>
    </row>
    <row r="38" spans="1:10" ht="21.75" customHeight="1">
      <c r="A38" s="113">
        <v>34</v>
      </c>
      <c r="B38" s="113" t="s">
        <v>932</v>
      </c>
      <c r="C38" s="130">
        <v>42300.72</v>
      </c>
      <c r="D38" s="131">
        <v>3948.0672</v>
      </c>
      <c r="E38" s="130">
        <v>47376.806400000001</v>
      </c>
      <c r="F38" s="131">
        <v>3948.0672</v>
      </c>
      <c r="G38" s="130">
        <v>28426.083839999999</v>
      </c>
      <c r="H38" s="132">
        <v>2368.8403200000002</v>
      </c>
      <c r="I38" s="130">
        <v>45986.757740000001</v>
      </c>
      <c r="J38" s="89">
        <v>3831.7402199999997</v>
      </c>
    </row>
    <row r="39" spans="1:10" ht="21.75" customHeight="1">
      <c r="A39" s="113">
        <v>35</v>
      </c>
      <c r="B39" s="96" t="s">
        <v>364</v>
      </c>
      <c r="C39" s="130">
        <v>49167.58</v>
      </c>
      <c r="D39" s="131">
        <v>4589.6281200000003</v>
      </c>
      <c r="E39" s="130">
        <v>39480.671999999999</v>
      </c>
      <c r="F39" s="131">
        <v>3290.056</v>
      </c>
      <c r="G39" s="130">
        <v>23688.403200000001</v>
      </c>
      <c r="H39" s="132">
        <v>1974.0336</v>
      </c>
      <c r="I39" s="130">
        <v>44144.326379999999</v>
      </c>
      <c r="J39" s="89">
        <v>3678.9876199999999</v>
      </c>
    </row>
    <row r="40" spans="1:10" ht="21.75" customHeight="1">
      <c r="A40" s="113">
        <v>36</v>
      </c>
      <c r="B40" s="113" t="s">
        <v>933</v>
      </c>
      <c r="C40" s="130">
        <v>67625.096000000005</v>
      </c>
      <c r="D40" s="131">
        <v>6312.2074399999992</v>
      </c>
      <c r="E40" s="130">
        <v>47376.806400000001</v>
      </c>
      <c r="F40" s="131">
        <v>3948.0672</v>
      </c>
      <c r="G40" s="130">
        <v>28426.083839999999</v>
      </c>
      <c r="H40" s="132">
        <v>2368.8403200000002</v>
      </c>
      <c r="I40" s="130">
        <v>56578.388019999999</v>
      </c>
      <c r="J40" s="89">
        <v>4715.3552600000003</v>
      </c>
    </row>
    <row r="41" spans="1:10" ht="21.75" customHeight="1">
      <c r="A41" s="113">
        <v>37</v>
      </c>
      <c r="B41" s="113" t="s">
        <v>599</v>
      </c>
      <c r="C41" s="130">
        <v>65791.418000000005</v>
      </c>
      <c r="D41" s="131">
        <v>6140.65452</v>
      </c>
      <c r="E41" s="130">
        <v>37901.445120000004</v>
      </c>
      <c r="F41" s="131">
        <v>3158.4537599999999</v>
      </c>
      <c r="G41" s="130">
        <v>20003.54048</v>
      </c>
      <c r="H41" s="132">
        <v>1667.35338</v>
      </c>
      <c r="I41" s="130">
        <v>49129.936240000003</v>
      </c>
      <c r="J41" s="89">
        <v>4093.7696799999999</v>
      </c>
    </row>
    <row r="42" spans="1:10" ht="21.75" customHeight="1">
      <c r="A42" s="113">
        <v>38</v>
      </c>
      <c r="B42" s="113" t="s">
        <v>729</v>
      </c>
      <c r="C42" s="130">
        <v>59926.02</v>
      </c>
      <c r="D42" s="131">
        <v>5593.0951999999997</v>
      </c>
      <c r="E42" s="130">
        <v>37901.445120000004</v>
      </c>
      <c r="F42" s="131">
        <v>3158.4537599999999</v>
      </c>
      <c r="G42" s="130">
        <v>20529.94944</v>
      </c>
      <c r="H42" s="132">
        <v>1710.8291199999999</v>
      </c>
      <c r="I42" s="130">
        <v>46871.5478</v>
      </c>
      <c r="J42" s="89">
        <v>3905.7664799999998</v>
      </c>
    </row>
    <row r="43" spans="1:10" ht="21.75" customHeight="1">
      <c r="A43" s="113">
        <v>39</v>
      </c>
      <c r="B43" s="113" t="s">
        <v>934</v>
      </c>
      <c r="C43" s="130">
        <v>43710.743999999999</v>
      </c>
      <c r="D43" s="131">
        <v>4079.6694400000001</v>
      </c>
      <c r="E43" s="130">
        <v>30005.310720000001</v>
      </c>
      <c r="F43" s="131">
        <v>2500.44256</v>
      </c>
      <c r="G43" s="130">
        <v>20529.94944</v>
      </c>
      <c r="H43" s="132">
        <v>1710.8291199999999</v>
      </c>
      <c r="I43" s="130">
        <v>37143.557219999995</v>
      </c>
      <c r="J43" s="89">
        <v>3095.0026800000001</v>
      </c>
    </row>
    <row r="44" spans="1:10" ht="21.75" customHeight="1">
      <c r="A44" s="113">
        <v>40</v>
      </c>
      <c r="B44" s="113" t="s">
        <v>935</v>
      </c>
      <c r="C44" s="130">
        <v>47940.815999999999</v>
      </c>
      <c r="D44" s="131">
        <v>4474.4761600000002</v>
      </c>
      <c r="E44" s="130">
        <v>41059.898880000001</v>
      </c>
      <c r="F44" s="131">
        <v>3421.6582399999998</v>
      </c>
      <c r="G44" s="130">
        <v>30794.924160000002</v>
      </c>
      <c r="H44" s="132">
        <v>2566.24368</v>
      </c>
      <c r="I44" s="130">
        <v>46871.5478</v>
      </c>
      <c r="J44" s="89">
        <v>3905.7664799999998</v>
      </c>
    </row>
    <row r="45" spans="1:10" ht="21.75" customHeight="1">
      <c r="A45" s="113">
        <v>41</v>
      </c>
      <c r="B45" s="113" t="s">
        <v>936</v>
      </c>
      <c r="C45" s="130">
        <v>84601.44</v>
      </c>
      <c r="D45" s="131">
        <v>7896.1343999999999</v>
      </c>
      <c r="E45" s="130">
        <v>48555.351459999998</v>
      </c>
      <c r="F45" s="131">
        <v>4046.7688800000001</v>
      </c>
      <c r="G45" s="130">
        <v>26507.276180000001</v>
      </c>
      <c r="H45" s="132">
        <v>2209.0375999999997</v>
      </c>
      <c r="I45" s="130">
        <v>63400.55414</v>
      </c>
      <c r="J45" s="89">
        <v>5282.8899200000005</v>
      </c>
    </row>
    <row r="46" spans="1:10" ht="21.75" customHeight="1">
      <c r="A46" s="113">
        <v>42</v>
      </c>
      <c r="B46" s="113" t="s">
        <v>937</v>
      </c>
      <c r="C46" s="130">
        <v>40468.120000000003</v>
      </c>
      <c r="D46" s="131">
        <v>3776.5142800000003</v>
      </c>
      <c r="E46" s="130">
        <v>37664.091079999998</v>
      </c>
      <c r="F46" s="131">
        <v>3138.4784199999999</v>
      </c>
      <c r="G46" s="130">
        <v>37238.733840000001</v>
      </c>
      <c r="H46" s="132">
        <v>3103.2278200000001</v>
      </c>
      <c r="I46" s="130">
        <v>44881.063920000001</v>
      </c>
      <c r="J46" s="89">
        <v>3740.0886599999999</v>
      </c>
    </row>
    <row r="47" spans="1:10" ht="21.75" customHeight="1">
      <c r="A47" s="113">
        <v>43</v>
      </c>
      <c r="B47" s="113" t="s">
        <v>938</v>
      </c>
      <c r="C47" s="130">
        <v>45204.851999999999</v>
      </c>
      <c r="D47" s="131">
        <v>4218.3217999999997</v>
      </c>
      <c r="E47" s="130">
        <v>48639.952900000004</v>
      </c>
      <c r="F47" s="131">
        <v>4053.819</v>
      </c>
      <c r="G47" s="130">
        <v>37664.091079999998</v>
      </c>
      <c r="H47" s="132">
        <v>3138.4784199999999</v>
      </c>
      <c r="I47" s="130">
        <v>51119.2451</v>
      </c>
      <c r="J47" s="89">
        <v>4259.4475000000002</v>
      </c>
    </row>
    <row r="48" spans="1:10" ht="21.75" customHeight="1">
      <c r="A48" s="113">
        <v>44</v>
      </c>
      <c r="B48" s="113" t="s">
        <v>939</v>
      </c>
      <c r="C48" s="130">
        <v>69175.259999999995</v>
      </c>
      <c r="D48" s="131">
        <v>6456.7349000000004</v>
      </c>
      <c r="E48" s="130">
        <v>41186.801039999998</v>
      </c>
      <c r="F48" s="131">
        <v>3432.23342</v>
      </c>
      <c r="G48" s="130">
        <v>23688.403200000001</v>
      </c>
      <c r="H48" s="132">
        <v>1974.0336</v>
      </c>
      <c r="I48" s="130">
        <v>53146.154599999994</v>
      </c>
      <c r="J48" s="89">
        <v>4428.65038</v>
      </c>
    </row>
    <row r="49" spans="1:10" ht="21.75" customHeight="1">
      <c r="A49" s="113">
        <v>45</v>
      </c>
      <c r="B49" s="113" t="s">
        <v>195</v>
      </c>
      <c r="C49" s="130">
        <v>56400.959999999999</v>
      </c>
      <c r="D49" s="131">
        <v>5264.0895999999993</v>
      </c>
      <c r="E49" s="130">
        <v>41849.512320000002</v>
      </c>
      <c r="F49" s="131">
        <v>3487.4593599999998</v>
      </c>
      <c r="G49" s="130">
        <v>23688.403200000001</v>
      </c>
      <c r="H49" s="132">
        <v>1974.0336</v>
      </c>
      <c r="I49" s="130">
        <v>48050.092860000004</v>
      </c>
      <c r="J49" s="89">
        <v>4004.4681599999999</v>
      </c>
    </row>
    <row r="50" spans="1:10" ht="21.75" customHeight="1">
      <c r="A50" s="113">
        <v>46</v>
      </c>
      <c r="B50" s="113" t="s">
        <v>940</v>
      </c>
      <c r="C50" s="130">
        <v>70501.2</v>
      </c>
      <c r="D50" s="131">
        <v>6580.1120000000001</v>
      </c>
      <c r="E50" s="130">
        <v>37111.831679999996</v>
      </c>
      <c r="F50" s="131">
        <v>3092.6526400000002</v>
      </c>
      <c r="G50" s="130">
        <v>21319.562879999998</v>
      </c>
      <c r="H50" s="132">
        <v>1776.63024</v>
      </c>
      <c r="I50" s="130">
        <v>51293.14806</v>
      </c>
      <c r="J50" s="89">
        <v>4274.7227599999997</v>
      </c>
    </row>
    <row r="51" spans="1:10" ht="21.75" customHeight="1">
      <c r="A51" s="113">
        <v>47</v>
      </c>
      <c r="B51" s="113" t="s">
        <v>941</v>
      </c>
      <c r="C51" s="130">
        <v>112801.92</v>
      </c>
      <c r="D51" s="131">
        <v>10528.179199999999</v>
      </c>
      <c r="E51" s="130">
        <v>55272.940799999997</v>
      </c>
      <c r="F51" s="131">
        <v>3431.0584000000003</v>
      </c>
      <c r="G51" s="130">
        <v>26846.856960000001</v>
      </c>
      <c r="H51" s="132">
        <v>2237.2380800000001</v>
      </c>
      <c r="I51" s="130">
        <v>72559.835039999991</v>
      </c>
      <c r="J51" s="89">
        <v>6046.6529200000004</v>
      </c>
    </row>
    <row r="52" spans="1:10" ht="21.75" customHeight="1">
      <c r="A52" s="113">
        <v>48</v>
      </c>
      <c r="B52" s="113" t="s">
        <v>942</v>
      </c>
      <c r="C52" s="130">
        <v>84601.44</v>
      </c>
      <c r="D52" s="131">
        <v>7896.1343999999999</v>
      </c>
      <c r="E52" s="130">
        <v>47376.806400000001</v>
      </c>
      <c r="F52" s="131">
        <v>3948.0672</v>
      </c>
      <c r="G52" s="130">
        <v>23688.403200000001</v>
      </c>
      <c r="H52" s="132">
        <v>1974.0336</v>
      </c>
      <c r="I52" s="130">
        <v>61905.928700000004</v>
      </c>
      <c r="J52" s="89">
        <v>5158.3378000000002</v>
      </c>
    </row>
    <row r="53" spans="1:10" ht="21.75" customHeight="1">
      <c r="A53" s="113">
        <v>49</v>
      </c>
      <c r="B53" s="113" t="s">
        <v>943</v>
      </c>
      <c r="C53" s="130">
        <v>49350.84</v>
      </c>
      <c r="D53" s="131">
        <v>4606.0784000000003</v>
      </c>
      <c r="E53" s="130">
        <v>55272.940799999997</v>
      </c>
      <c r="F53" s="131">
        <v>4606.0784000000003</v>
      </c>
      <c r="G53" s="130">
        <v>35532.604800000001</v>
      </c>
      <c r="H53" s="132">
        <v>2961.0504000000001</v>
      </c>
      <c r="I53" s="130">
        <v>54536.203259999995</v>
      </c>
      <c r="J53" s="89">
        <v>4544.9773599999999</v>
      </c>
    </row>
    <row r="54" spans="1:10" ht="21.75" customHeight="1">
      <c r="A54" s="113">
        <v>50</v>
      </c>
      <c r="B54" s="113" t="s">
        <v>743</v>
      </c>
      <c r="C54" s="130">
        <v>39480.671999999999</v>
      </c>
      <c r="D54" s="131">
        <v>3684.8627199999996</v>
      </c>
      <c r="E54" s="130">
        <v>37111.831679999996</v>
      </c>
      <c r="F54" s="131">
        <v>3092.6526400000002</v>
      </c>
      <c r="G54" s="130">
        <v>25267.630079999999</v>
      </c>
      <c r="H54" s="132">
        <v>2105.6358399999999</v>
      </c>
      <c r="I54" s="130">
        <v>39796.752379999998</v>
      </c>
      <c r="J54" s="89">
        <v>3315.9064400000002</v>
      </c>
    </row>
    <row r="55" spans="1:10" ht="21.75" customHeight="1">
      <c r="A55" s="113">
        <v>51</v>
      </c>
      <c r="B55" s="113" t="s">
        <v>944</v>
      </c>
      <c r="C55" s="130">
        <v>83896.428</v>
      </c>
      <c r="D55" s="131">
        <v>7830.3332800000007</v>
      </c>
      <c r="E55" s="130">
        <v>55272.940799999997</v>
      </c>
      <c r="F55" s="131">
        <v>4606.0784000000003</v>
      </c>
      <c r="G55" s="130">
        <v>27636.470399999998</v>
      </c>
      <c r="H55" s="132">
        <v>2303.0392000000002</v>
      </c>
      <c r="I55" s="130">
        <v>66032.598939999996</v>
      </c>
      <c r="J55" s="89">
        <v>5502.6186600000001</v>
      </c>
    </row>
    <row r="56" spans="1:10" ht="21.75" customHeight="1">
      <c r="A56" s="113">
        <v>52</v>
      </c>
      <c r="B56" s="113" t="s">
        <v>945</v>
      </c>
      <c r="C56" s="130">
        <v>83430.732000000004</v>
      </c>
      <c r="D56" s="131">
        <v>7786.85754</v>
      </c>
      <c r="E56" s="130">
        <v>41059.898880000001</v>
      </c>
      <c r="F56" s="131">
        <v>3421.6582399999998</v>
      </c>
      <c r="G56" s="130">
        <v>21150.36</v>
      </c>
      <c r="H56" s="132">
        <v>1762.53</v>
      </c>
      <c r="I56" s="130">
        <v>58110.614099999999</v>
      </c>
      <c r="J56" s="89">
        <v>4842.2574199999999</v>
      </c>
    </row>
    <row r="57" spans="1:10" ht="21.75" customHeight="1">
      <c r="A57" s="113">
        <v>53</v>
      </c>
      <c r="B57" s="113" t="s">
        <v>286</v>
      </c>
      <c r="C57" s="130">
        <v>66976.14</v>
      </c>
      <c r="D57" s="131">
        <v>6251.1064000000006</v>
      </c>
      <c r="E57" s="130">
        <v>47771.613120000002</v>
      </c>
      <c r="F57" s="131">
        <v>3980.96776</v>
      </c>
      <c r="G57" s="130">
        <v>34742.99136</v>
      </c>
      <c r="H57" s="132">
        <v>2895.24928</v>
      </c>
      <c r="I57" s="130">
        <v>58810.926019999999</v>
      </c>
      <c r="J57" s="89">
        <v>4901.0084200000001</v>
      </c>
    </row>
    <row r="58" spans="1:10" ht="21.75" customHeight="1">
      <c r="A58" s="113">
        <v>54</v>
      </c>
      <c r="B58" s="113" t="s">
        <v>946</v>
      </c>
      <c r="C58" s="130">
        <v>61308.016000000003</v>
      </c>
      <c r="D58" s="131">
        <v>5722.3474000000006</v>
      </c>
      <c r="E58" s="130">
        <v>26158.295240000003</v>
      </c>
      <c r="F58" s="131">
        <v>2179.6621</v>
      </c>
      <c r="G58" s="130">
        <v>19921.439999999999</v>
      </c>
      <c r="H58" s="132">
        <v>1660.12</v>
      </c>
      <c r="I58" s="130">
        <v>38201.075219999999</v>
      </c>
      <c r="J58" s="89">
        <v>3183.1291799999999</v>
      </c>
    </row>
    <row r="59" spans="1:10" ht="21.75" customHeight="1">
      <c r="A59" s="113">
        <v>55</v>
      </c>
      <c r="B59" s="113" t="s">
        <v>947</v>
      </c>
      <c r="C59" s="130">
        <v>70501.2</v>
      </c>
      <c r="D59" s="131">
        <v>6580.1120000000001</v>
      </c>
      <c r="E59" s="130">
        <v>52904.100480000001</v>
      </c>
      <c r="F59" s="131">
        <v>4408.6750400000001</v>
      </c>
      <c r="G59" s="130">
        <v>28426.083839999999</v>
      </c>
      <c r="H59" s="132">
        <v>2368.8403200000002</v>
      </c>
      <c r="I59" s="130">
        <v>59842.593580000001</v>
      </c>
      <c r="J59" s="89">
        <v>4986.7848800000002</v>
      </c>
    </row>
    <row r="60" spans="1:10" ht="21.75" customHeight="1">
      <c r="A60" s="113">
        <v>56</v>
      </c>
      <c r="B60" s="113" t="s">
        <v>211</v>
      </c>
      <c r="C60" s="130">
        <v>63451.08</v>
      </c>
      <c r="D60" s="131">
        <v>5922.1008000000002</v>
      </c>
      <c r="E60" s="130">
        <v>36322.218240000002</v>
      </c>
      <c r="F60" s="131">
        <v>3026.8515200000002</v>
      </c>
      <c r="G60" s="130">
        <v>23688.403200000001</v>
      </c>
      <c r="H60" s="132">
        <v>1974.0336</v>
      </c>
      <c r="I60" s="130">
        <v>48934.882919999996</v>
      </c>
      <c r="J60" s="89">
        <v>4078.49442</v>
      </c>
    </row>
    <row r="61" spans="1:10" ht="21.75" customHeight="1">
      <c r="A61" s="113">
        <v>57</v>
      </c>
      <c r="B61" s="113" t="s">
        <v>948</v>
      </c>
      <c r="C61" s="130">
        <v>63451.08</v>
      </c>
      <c r="D61" s="131">
        <v>5922.1008000000002</v>
      </c>
      <c r="E61" s="130">
        <v>41059.898880000001</v>
      </c>
      <c r="F61" s="131">
        <v>3421.6582399999998</v>
      </c>
      <c r="G61" s="130">
        <v>21319.562879999998</v>
      </c>
      <c r="H61" s="132">
        <v>1776.63024</v>
      </c>
      <c r="I61" s="130">
        <v>49819.672980000003</v>
      </c>
      <c r="J61" s="89">
        <v>4151.34566</v>
      </c>
    </row>
    <row r="62" spans="1:10" ht="21.75" customHeight="1">
      <c r="A62" s="113">
        <v>58</v>
      </c>
      <c r="B62" s="113" t="s">
        <v>67</v>
      </c>
      <c r="C62" s="130">
        <v>32430.552</v>
      </c>
      <c r="D62" s="131">
        <v>3026.8515200000002</v>
      </c>
      <c r="E62" s="130">
        <v>23688.403200000001</v>
      </c>
      <c r="F62" s="131">
        <v>1974.0336</v>
      </c>
      <c r="G62" s="130">
        <v>19921.439999999999</v>
      </c>
      <c r="H62" s="132">
        <v>1660.12</v>
      </c>
      <c r="I62" s="130">
        <v>29773.831779999997</v>
      </c>
      <c r="J62" s="89">
        <v>2481.6422400000001</v>
      </c>
    </row>
    <row r="63" spans="1:10" ht="21.75" customHeight="1">
      <c r="A63" s="113">
        <v>59</v>
      </c>
      <c r="B63" s="113" t="s">
        <v>949</v>
      </c>
      <c r="C63" s="130">
        <v>83416.717999999993</v>
      </c>
      <c r="D63" s="131">
        <v>7785.6825200000003</v>
      </c>
      <c r="E63" s="130">
        <v>47376.806400000001</v>
      </c>
      <c r="F63" s="131">
        <v>3948.0672</v>
      </c>
      <c r="G63" s="130">
        <v>23688.403200000001</v>
      </c>
      <c r="H63" s="132">
        <v>1974.0336</v>
      </c>
      <c r="I63" s="130">
        <v>61411.245280000003</v>
      </c>
      <c r="J63" s="89">
        <v>5117.2120999999997</v>
      </c>
    </row>
    <row r="64" spans="1:10" ht="21.75" customHeight="1">
      <c r="A64" s="113">
        <v>60</v>
      </c>
      <c r="B64" s="113" t="s">
        <v>889</v>
      </c>
      <c r="C64" s="130">
        <v>65424.898000000001</v>
      </c>
      <c r="D64" s="131">
        <v>6106.5789399999994</v>
      </c>
      <c r="E64" s="130">
        <v>39812.02764</v>
      </c>
      <c r="F64" s="131">
        <v>3318.25648</v>
      </c>
      <c r="G64" s="130">
        <v>23688.403200000001</v>
      </c>
      <c r="H64" s="132">
        <v>1974.0336</v>
      </c>
      <c r="I64" s="130">
        <v>51066.369200000001</v>
      </c>
      <c r="J64" s="89">
        <v>4255.9224400000003</v>
      </c>
    </row>
    <row r="65" spans="1:10" ht="21.75" customHeight="1">
      <c r="A65" s="113">
        <v>61</v>
      </c>
      <c r="B65" s="113" t="s">
        <v>950</v>
      </c>
      <c r="C65" s="130">
        <v>72263.73</v>
      </c>
      <c r="D65" s="131">
        <v>6744.6148000000003</v>
      </c>
      <c r="E65" s="130">
        <v>46239.387040000001</v>
      </c>
      <c r="F65" s="131">
        <v>3852.8905800000002</v>
      </c>
      <c r="G65" s="130">
        <v>23468.674459999998</v>
      </c>
      <c r="H65" s="132">
        <v>1955.2332799999999</v>
      </c>
      <c r="I65" s="130">
        <v>56236.457200000004</v>
      </c>
      <c r="J65" s="89">
        <v>4685.9797600000002</v>
      </c>
    </row>
    <row r="66" spans="1:10" ht="21.75" customHeight="1">
      <c r="A66" s="113">
        <v>62</v>
      </c>
      <c r="B66" s="113" t="s">
        <v>951</v>
      </c>
      <c r="C66" s="130">
        <v>76635.02</v>
      </c>
      <c r="D66" s="131">
        <v>7152.34674</v>
      </c>
      <c r="E66" s="130">
        <v>55209.489719999998</v>
      </c>
      <c r="F66" s="131">
        <v>4601.3783199999998</v>
      </c>
      <c r="G66" s="130">
        <v>44597.884099999996</v>
      </c>
      <c r="H66" s="132">
        <v>3716.58826</v>
      </c>
      <c r="I66" s="130">
        <v>69307.379679999998</v>
      </c>
      <c r="J66" s="89">
        <v>5775.2233000000006</v>
      </c>
    </row>
    <row r="67" spans="1:10" ht="21.75" customHeight="1">
      <c r="A67" s="113">
        <v>63</v>
      </c>
      <c r="B67" s="113" t="s">
        <v>952</v>
      </c>
      <c r="C67" s="130">
        <v>42300.72</v>
      </c>
      <c r="D67" s="131">
        <v>3948.0672</v>
      </c>
      <c r="E67" s="130">
        <v>39480.671999999999</v>
      </c>
      <c r="F67" s="131">
        <v>3290.056</v>
      </c>
      <c r="G67" s="130">
        <v>23688.403200000001</v>
      </c>
      <c r="H67" s="132">
        <v>1974.0336</v>
      </c>
      <c r="I67" s="130">
        <v>41270.227460000002</v>
      </c>
      <c r="J67" s="89">
        <v>3321.7815399999999</v>
      </c>
    </row>
    <row r="68" spans="1:10" ht="21.75" customHeight="1">
      <c r="A68" s="113">
        <v>64</v>
      </c>
      <c r="B68" s="113" t="s">
        <v>953</v>
      </c>
      <c r="C68" s="130">
        <v>29046.71</v>
      </c>
      <c r="D68" s="131">
        <v>2710.7711400000003</v>
      </c>
      <c r="E68" s="130">
        <v>25267.630079999999</v>
      </c>
      <c r="F68" s="131">
        <v>2105.6358399999999</v>
      </c>
      <c r="G68" s="130">
        <v>24741.221120000002</v>
      </c>
      <c r="H68" s="132">
        <v>2062.1601000000001</v>
      </c>
      <c r="I68" s="130">
        <v>30816.074520000002</v>
      </c>
      <c r="J68" s="89">
        <v>2567.4187000000002</v>
      </c>
    </row>
    <row r="71" spans="1:10" ht="20.25">
      <c r="A71" s="429" t="s">
        <v>960</v>
      </c>
      <c r="B71" s="429"/>
      <c r="C71" s="429"/>
      <c r="D71" s="429"/>
      <c r="E71" s="429"/>
      <c r="F71" s="429"/>
      <c r="G71" s="429"/>
      <c r="H71" s="429"/>
      <c r="I71" s="429"/>
      <c r="J71" s="429"/>
    </row>
    <row r="72" spans="1:10" ht="27.75" customHeight="1">
      <c r="A72" s="430" t="s">
        <v>955</v>
      </c>
      <c r="B72" s="430"/>
      <c r="C72" s="430"/>
      <c r="D72" s="430"/>
      <c r="E72" s="430"/>
      <c r="F72" s="430"/>
      <c r="G72" s="430"/>
      <c r="H72" s="430"/>
      <c r="I72" s="430"/>
      <c r="J72" s="430"/>
    </row>
    <row r="73" spans="1:10" ht="24.75" customHeight="1">
      <c r="A73" s="431" t="s">
        <v>1</v>
      </c>
      <c r="B73" s="431" t="s">
        <v>434</v>
      </c>
      <c r="C73" s="431" t="s">
        <v>3</v>
      </c>
      <c r="D73" s="431"/>
      <c r="E73" s="431" t="s">
        <v>4</v>
      </c>
      <c r="F73" s="431"/>
      <c r="G73" s="431" t="s">
        <v>5</v>
      </c>
      <c r="H73" s="431"/>
      <c r="I73" s="431" t="s">
        <v>6</v>
      </c>
      <c r="J73" s="431"/>
    </row>
    <row r="74" spans="1:10" ht="24.75" customHeight="1">
      <c r="A74" s="431"/>
      <c r="B74" s="431"/>
      <c r="C74" s="138" t="s">
        <v>540</v>
      </c>
      <c r="D74" s="139" t="s">
        <v>541</v>
      </c>
      <c r="E74" s="138" t="s">
        <v>540</v>
      </c>
      <c r="F74" s="139" t="s">
        <v>541</v>
      </c>
      <c r="G74" s="138" t="s">
        <v>540</v>
      </c>
      <c r="H74" s="139" t="s">
        <v>541</v>
      </c>
      <c r="I74" s="138" t="s">
        <v>540</v>
      </c>
      <c r="J74" s="140" t="s">
        <v>541</v>
      </c>
    </row>
    <row r="75" spans="1:10" ht="24.75" customHeight="1">
      <c r="A75" s="133">
        <v>1</v>
      </c>
      <c r="B75" s="133" t="s">
        <v>435</v>
      </c>
      <c r="C75" s="141">
        <v>59205.732739999999</v>
      </c>
      <c r="D75" s="141">
        <v>4933.9089800000002</v>
      </c>
      <c r="E75" s="141">
        <v>41059.898880000001</v>
      </c>
      <c r="F75" s="141">
        <v>3421.6582399999998</v>
      </c>
      <c r="G75" s="141">
        <v>21761.3704</v>
      </c>
      <c r="H75" s="141">
        <v>1813.0558599999999</v>
      </c>
      <c r="I75" s="141">
        <v>40680.367420000002</v>
      </c>
      <c r="J75" s="141">
        <v>3389.9327000000003</v>
      </c>
    </row>
    <row r="76" spans="1:10" ht="24.75" customHeight="1">
      <c r="A76" s="133">
        <v>2</v>
      </c>
      <c r="B76" s="133" t="s">
        <v>436</v>
      </c>
      <c r="C76" s="141">
        <v>66737.610939999999</v>
      </c>
      <c r="D76" s="141">
        <v>5561.3696600000003</v>
      </c>
      <c r="E76" s="141">
        <v>46006.733079999998</v>
      </c>
      <c r="F76" s="141">
        <v>3835.2652800000001</v>
      </c>
      <c r="G76" s="141">
        <v>22013.9997</v>
      </c>
      <c r="H76" s="141">
        <v>1834.20622</v>
      </c>
      <c r="I76" s="141">
        <v>44929.239740000005</v>
      </c>
      <c r="J76" s="141">
        <v>3743.6137199999998</v>
      </c>
    </row>
    <row r="77" spans="1:10" ht="24.75" customHeight="1">
      <c r="A77" s="133">
        <v>3</v>
      </c>
      <c r="B77" s="133" t="s">
        <v>437</v>
      </c>
      <c r="C77" s="141">
        <v>68301.562559999991</v>
      </c>
      <c r="D77" s="141">
        <v>5691.7968799999999</v>
      </c>
      <c r="E77" s="141">
        <v>47376.806400000001</v>
      </c>
      <c r="F77" s="141">
        <v>3948.0672</v>
      </c>
      <c r="G77" s="141">
        <v>24872.823359999999</v>
      </c>
      <c r="H77" s="141">
        <v>2072.7352799999999</v>
      </c>
      <c r="I77" s="141">
        <v>46855.097519999996</v>
      </c>
      <c r="J77" s="141">
        <v>3904.5914600000001</v>
      </c>
    </row>
    <row r="78" spans="1:10" ht="24.75" customHeight="1">
      <c r="A78" s="133">
        <v>4</v>
      </c>
      <c r="B78" s="133" t="s">
        <v>438</v>
      </c>
      <c r="C78" s="141">
        <v>93110.934840000002</v>
      </c>
      <c r="D78" s="141">
        <v>7759.8320800000001</v>
      </c>
      <c r="E78" s="141">
        <v>59995.34618</v>
      </c>
      <c r="F78" s="141">
        <v>4999.7101000000002</v>
      </c>
      <c r="G78" s="141">
        <v>30794.924160000002</v>
      </c>
      <c r="H78" s="141">
        <v>2566.24368</v>
      </c>
      <c r="I78" s="141">
        <v>61305.493480000005</v>
      </c>
      <c r="J78" s="141">
        <v>5108.9869599999993</v>
      </c>
    </row>
    <row r="79" spans="1:10" ht="24.75" customHeight="1">
      <c r="A79" s="142">
        <v>5</v>
      </c>
      <c r="B79" s="142" t="s">
        <v>439</v>
      </c>
      <c r="C79" s="141">
        <v>106013.82946000001</v>
      </c>
      <c r="D79" s="141">
        <v>8834.9753799999999</v>
      </c>
      <c r="E79" s="141">
        <v>64164.317139999999</v>
      </c>
      <c r="F79" s="141">
        <v>6393.2838199999997</v>
      </c>
      <c r="G79" s="141">
        <v>39054.139739999999</v>
      </c>
      <c r="H79" s="141">
        <v>3254.8054000000002</v>
      </c>
      <c r="I79" s="141">
        <v>69738.61202</v>
      </c>
      <c r="J79" s="141">
        <v>5811.6489200000005</v>
      </c>
    </row>
    <row r="80" spans="1:10" ht="24.75" customHeight="1">
      <c r="A80" s="142">
        <v>6</v>
      </c>
      <c r="B80" s="142" t="s">
        <v>444</v>
      </c>
      <c r="C80" s="141">
        <v>72992.242400000003</v>
      </c>
      <c r="D80" s="141">
        <v>6083.0785400000004</v>
      </c>
      <c r="E80" s="141">
        <v>50361.357199999999</v>
      </c>
      <c r="F80" s="141">
        <v>4197.1714400000001</v>
      </c>
      <c r="G80" s="141">
        <v>24272.388140000003</v>
      </c>
      <c r="H80" s="141">
        <v>2022.2094200000001</v>
      </c>
      <c r="I80" s="141">
        <v>49208.662580000004</v>
      </c>
      <c r="J80" s="141">
        <v>4100.8198000000002</v>
      </c>
    </row>
    <row r="81" spans="1:10" ht="24.75" customHeight="1">
      <c r="A81" s="142">
        <v>7</v>
      </c>
      <c r="B81" s="142" t="s">
        <v>443</v>
      </c>
      <c r="C81" s="141">
        <v>138845.06328</v>
      </c>
      <c r="D81" s="141">
        <v>11570.42194</v>
      </c>
      <c r="E81" s="141">
        <v>55272.940799999997</v>
      </c>
      <c r="F81" s="141">
        <v>4606.0784000000003</v>
      </c>
      <c r="G81" s="141">
        <v>29642.22954</v>
      </c>
      <c r="H81" s="141">
        <v>2469.8920399999997</v>
      </c>
      <c r="I81" s="141">
        <v>74586.744539999985</v>
      </c>
      <c r="J81" s="141">
        <v>6215.8558000000003</v>
      </c>
    </row>
    <row r="82" spans="1:10" ht="24.75" customHeight="1">
      <c r="A82" s="142">
        <v>8</v>
      </c>
      <c r="B82" s="142" t="s">
        <v>956</v>
      </c>
      <c r="C82" s="141">
        <v>148289.87404</v>
      </c>
      <c r="D82" s="141">
        <v>12357.68534</v>
      </c>
      <c r="E82" s="141">
        <v>68191.110679999998</v>
      </c>
      <c r="F82" s="141">
        <v>5073.7363599999999</v>
      </c>
      <c r="G82" s="141">
        <v>33463.39458</v>
      </c>
      <c r="H82" s="141">
        <v>2788.3224600000003</v>
      </c>
      <c r="I82" s="141">
        <v>83319.49317999999</v>
      </c>
      <c r="J82" s="141">
        <v>6943.1931800000002</v>
      </c>
    </row>
    <row r="83" spans="1:10" ht="18.75">
      <c r="A83" s="425"/>
      <c r="B83" s="425"/>
      <c r="C83" s="425"/>
      <c r="D83" s="425"/>
      <c r="E83" s="425"/>
      <c r="F83" s="425"/>
      <c r="G83" s="425"/>
      <c r="H83" s="425"/>
      <c r="I83" s="425"/>
      <c r="J83" s="425"/>
    </row>
    <row r="84" spans="1:10" ht="20.25">
      <c r="A84" s="426" t="s">
        <v>959</v>
      </c>
      <c r="B84" s="426"/>
      <c r="C84" s="426"/>
      <c r="D84" s="426"/>
      <c r="E84" s="426"/>
      <c r="F84" s="426"/>
      <c r="G84" s="426"/>
      <c r="H84" s="426"/>
      <c r="I84" s="426"/>
      <c r="J84" s="426"/>
    </row>
    <row r="85" spans="1:10" ht="18.75">
      <c r="A85" s="427" t="s">
        <v>957</v>
      </c>
      <c r="B85" s="427"/>
      <c r="C85" s="427"/>
      <c r="D85" s="427"/>
      <c r="E85" s="427"/>
      <c r="F85" s="427"/>
      <c r="G85" s="427"/>
      <c r="H85" s="427"/>
      <c r="I85" s="427"/>
      <c r="J85" s="427"/>
    </row>
    <row r="86" spans="1:10" ht="24" customHeight="1">
      <c r="A86" s="428" t="s">
        <v>1</v>
      </c>
      <c r="B86" s="428" t="s">
        <v>427</v>
      </c>
      <c r="C86" s="428" t="s">
        <v>3</v>
      </c>
      <c r="D86" s="428"/>
      <c r="E86" s="428" t="s">
        <v>4</v>
      </c>
      <c r="F86" s="428"/>
      <c r="G86" s="428" t="s">
        <v>5</v>
      </c>
      <c r="H86" s="428"/>
      <c r="I86" s="428" t="s">
        <v>6</v>
      </c>
      <c r="J86" s="428"/>
    </row>
    <row r="87" spans="1:10" ht="24" customHeight="1">
      <c r="A87" s="428"/>
      <c r="B87" s="428"/>
      <c r="C87" s="133" t="s">
        <v>540</v>
      </c>
      <c r="D87" s="133" t="s">
        <v>541</v>
      </c>
      <c r="E87" s="133" t="s">
        <v>540</v>
      </c>
      <c r="F87" s="133" t="s">
        <v>541</v>
      </c>
      <c r="G87" s="133" t="s">
        <v>540</v>
      </c>
      <c r="H87" s="133" t="s">
        <v>541</v>
      </c>
      <c r="I87" s="133" t="s">
        <v>540</v>
      </c>
      <c r="J87" s="133" t="s">
        <v>541</v>
      </c>
    </row>
    <row r="88" spans="1:10" ht="27.75" customHeight="1">
      <c r="A88" s="134">
        <v>1</v>
      </c>
      <c r="B88" s="133" t="s">
        <v>428</v>
      </c>
      <c r="C88" s="135">
        <v>66896.238639999996</v>
      </c>
      <c r="D88" s="135">
        <v>5574.2948800000004</v>
      </c>
      <c r="E88" s="135">
        <v>43586.191879999998</v>
      </c>
      <c r="F88" s="135">
        <v>3631.9868200000001</v>
      </c>
      <c r="G88" s="135">
        <v>28994.793519999999</v>
      </c>
      <c r="H88" s="135">
        <v>2415.84112</v>
      </c>
      <c r="I88" s="135">
        <v>46429.740280000005</v>
      </c>
      <c r="J88" s="135">
        <v>3869.3408599999998</v>
      </c>
    </row>
    <row r="89" spans="1:10" ht="27.75" customHeight="1">
      <c r="A89" s="134">
        <v>2</v>
      </c>
      <c r="B89" s="136" t="s">
        <v>429</v>
      </c>
      <c r="C89" s="135">
        <v>56283.457999999999</v>
      </c>
      <c r="D89" s="135">
        <v>4690.6798399999998</v>
      </c>
      <c r="E89" s="135">
        <v>37143.557219999995</v>
      </c>
      <c r="F89" s="135">
        <v>3095.0026800000001</v>
      </c>
      <c r="G89" s="135">
        <v>26152.420140000002</v>
      </c>
      <c r="H89" s="135">
        <v>2179.6621</v>
      </c>
      <c r="I89" s="135">
        <v>39796.752379999998</v>
      </c>
      <c r="J89" s="135">
        <v>3315.9064400000002</v>
      </c>
    </row>
    <row r="90" spans="1:10" ht="27.75" customHeight="1">
      <c r="A90" s="134">
        <v>3</v>
      </c>
      <c r="B90" s="134" t="s">
        <v>430</v>
      </c>
      <c r="C90" s="135">
        <v>43586.191879999998</v>
      </c>
      <c r="D90" s="135">
        <v>3631.9868200000001</v>
      </c>
      <c r="E90" s="135">
        <v>32784.23302</v>
      </c>
      <c r="F90" s="135">
        <v>2731.9214999999999</v>
      </c>
      <c r="G90" s="135">
        <v>24067.934660000003</v>
      </c>
      <c r="H90" s="135">
        <v>2005.7591400000001</v>
      </c>
      <c r="I90" s="135">
        <v>33352.9427</v>
      </c>
      <c r="J90" s="135">
        <v>2778.9222999999997</v>
      </c>
    </row>
    <row r="91" spans="1:10" ht="27.75" customHeight="1">
      <c r="A91" s="134">
        <v>4</v>
      </c>
      <c r="B91" s="134" t="s">
        <v>431</v>
      </c>
      <c r="C91" s="135">
        <v>36385.669320000001</v>
      </c>
      <c r="D91" s="135">
        <v>3031.5515999999998</v>
      </c>
      <c r="E91" s="135">
        <v>25394.53224</v>
      </c>
      <c r="F91" s="135">
        <v>2116.2110199999997</v>
      </c>
      <c r="G91" s="135">
        <v>21793.095939999999</v>
      </c>
      <c r="H91" s="135">
        <v>1816.5809200000001</v>
      </c>
      <c r="I91" s="135">
        <v>27857.374159999999</v>
      </c>
      <c r="J91" s="135">
        <v>2321.83952</v>
      </c>
    </row>
    <row r="92" spans="1:10" ht="27.75" customHeight="1">
      <c r="A92" s="137">
        <v>5</v>
      </c>
      <c r="B92" s="137" t="s">
        <v>459</v>
      </c>
      <c r="C92" s="135">
        <v>34490.362059999999</v>
      </c>
      <c r="D92" s="135">
        <v>2874.0989199999999</v>
      </c>
      <c r="E92" s="135">
        <v>21793.095939999999</v>
      </c>
      <c r="F92" s="135">
        <v>1816.5809200000001</v>
      </c>
      <c r="G92" s="135">
        <v>19921.439999999999</v>
      </c>
      <c r="H92" s="135">
        <v>1660.12</v>
      </c>
      <c r="I92" s="135">
        <v>25015.000779999998</v>
      </c>
      <c r="J92" s="135">
        <v>1861.2316799999999</v>
      </c>
    </row>
    <row r="93" spans="1:10" ht="22.5" customHeight="1">
      <c r="A93" s="424" t="s">
        <v>958</v>
      </c>
      <c r="B93" s="424"/>
      <c r="C93" s="424"/>
      <c r="D93" s="424"/>
      <c r="E93" s="424"/>
      <c r="F93" s="424"/>
      <c r="G93" s="424"/>
      <c r="H93" s="424"/>
      <c r="I93" s="424"/>
      <c r="J93" s="424"/>
    </row>
  </sheetData>
  <mergeCells count="25">
    <mergeCell ref="A1:J1"/>
    <mergeCell ref="A3:A4"/>
    <mergeCell ref="B3:B4"/>
    <mergeCell ref="C3:D3"/>
    <mergeCell ref="E3:F3"/>
    <mergeCell ref="G3:H3"/>
    <mergeCell ref="I3:J3"/>
    <mergeCell ref="A71:J71"/>
    <mergeCell ref="A72:J72"/>
    <mergeCell ref="A73:A74"/>
    <mergeCell ref="B73:B74"/>
    <mergeCell ref="C73:D73"/>
    <mergeCell ref="E73:F73"/>
    <mergeCell ref="G73:H73"/>
    <mergeCell ref="I73:J73"/>
    <mergeCell ref="A93:J93"/>
    <mergeCell ref="A83:J83"/>
    <mergeCell ref="A84:J84"/>
    <mergeCell ref="A85:J85"/>
    <mergeCell ref="A86:A87"/>
    <mergeCell ref="B86:B87"/>
    <mergeCell ref="C86:D86"/>
    <mergeCell ref="E86:F86"/>
    <mergeCell ref="G86:H86"/>
    <mergeCell ref="I86:J86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7" workbookViewId="0">
      <selection activeCell="C34" sqref="C1:C1048576"/>
    </sheetView>
  </sheetViews>
  <sheetFormatPr defaultRowHeight="13.5"/>
  <cols>
    <col min="3" max="3" width="24.5" customWidth="1"/>
    <col min="4" max="6" width="19.125" customWidth="1"/>
  </cols>
  <sheetData>
    <row r="1" spans="1:6" ht="50.25" customHeight="1">
      <c r="A1" s="450" t="s">
        <v>1281</v>
      </c>
      <c r="B1" s="450"/>
      <c r="C1" s="450"/>
      <c r="D1" s="450"/>
      <c r="E1" s="450"/>
      <c r="F1" s="450"/>
    </row>
    <row r="2" spans="1:6" ht="27" customHeight="1">
      <c r="A2" s="143"/>
      <c r="B2" s="143"/>
      <c r="C2" s="143"/>
      <c r="D2" s="143"/>
      <c r="E2" s="447" t="s">
        <v>961</v>
      </c>
      <c r="F2" s="447"/>
    </row>
    <row r="3" spans="1:6" ht="18" customHeight="1">
      <c r="A3" s="147" t="s">
        <v>1</v>
      </c>
      <c r="B3" s="147"/>
      <c r="C3" s="147" t="s">
        <v>2</v>
      </c>
      <c r="D3" s="147" t="s">
        <v>3</v>
      </c>
      <c r="E3" s="147" t="s">
        <v>4</v>
      </c>
      <c r="F3" s="147" t="s">
        <v>5</v>
      </c>
    </row>
    <row r="4" spans="1:6" ht="18" customHeight="1">
      <c r="A4" s="147">
        <v>1</v>
      </c>
      <c r="B4" s="440" t="s">
        <v>1020</v>
      </c>
      <c r="C4" s="147" t="s">
        <v>921</v>
      </c>
      <c r="D4" s="147">
        <v>59727</v>
      </c>
      <c r="E4" s="147">
        <v>38210</v>
      </c>
      <c r="F4" s="147">
        <v>24517</v>
      </c>
    </row>
    <row r="5" spans="1:6" ht="18" customHeight="1">
      <c r="A5" s="147">
        <v>2</v>
      </c>
      <c r="B5" s="441"/>
      <c r="C5" s="147" t="s">
        <v>9</v>
      </c>
      <c r="D5" s="147">
        <v>51926</v>
      </c>
      <c r="E5" s="147">
        <v>36120</v>
      </c>
      <c r="F5" s="147">
        <v>20921</v>
      </c>
    </row>
    <row r="6" spans="1:6" ht="18" customHeight="1">
      <c r="A6" s="147">
        <v>3</v>
      </c>
      <c r="B6" s="441"/>
      <c r="C6" s="147" t="s">
        <v>962</v>
      </c>
      <c r="D6" s="147">
        <v>45063</v>
      </c>
      <c r="E6" s="147">
        <v>32184</v>
      </c>
      <c r="F6" s="147">
        <v>22187</v>
      </c>
    </row>
    <row r="7" spans="1:6" ht="18" customHeight="1">
      <c r="A7" s="147">
        <v>4</v>
      </c>
      <c r="B7" s="442"/>
      <c r="C7" s="147" t="s">
        <v>963</v>
      </c>
      <c r="D7" s="147">
        <v>49273</v>
      </c>
      <c r="E7" s="147">
        <v>38015</v>
      </c>
      <c r="F7" s="147">
        <v>21801</v>
      </c>
    </row>
    <row r="8" spans="1:6" ht="18" customHeight="1">
      <c r="A8" s="147">
        <v>5</v>
      </c>
      <c r="B8" s="440" t="s">
        <v>1282</v>
      </c>
      <c r="C8" s="147" t="s">
        <v>964</v>
      </c>
      <c r="D8" s="147">
        <v>38250</v>
      </c>
      <c r="E8" s="147">
        <v>30600</v>
      </c>
      <c r="F8" s="147">
        <v>26316</v>
      </c>
    </row>
    <row r="9" spans="1:6" ht="18" customHeight="1">
      <c r="A9" s="147">
        <v>6</v>
      </c>
      <c r="B9" s="441"/>
      <c r="C9" s="147" t="s">
        <v>965</v>
      </c>
      <c r="D9" s="147">
        <v>48015</v>
      </c>
      <c r="E9" s="147">
        <v>35184</v>
      </c>
      <c r="F9" s="147">
        <v>22489</v>
      </c>
    </row>
    <row r="10" spans="1:6" ht="18" customHeight="1">
      <c r="A10" s="147">
        <v>7</v>
      </c>
      <c r="B10" s="441"/>
      <c r="C10" s="147" t="s">
        <v>966</v>
      </c>
      <c r="D10" s="147">
        <v>32548</v>
      </c>
      <c r="E10" s="147">
        <v>29154</v>
      </c>
      <c r="F10" s="147">
        <v>24845</v>
      </c>
    </row>
    <row r="11" spans="1:6" ht="18" customHeight="1">
      <c r="A11" s="147">
        <v>8</v>
      </c>
      <c r="B11" s="441"/>
      <c r="C11" s="147" t="s">
        <v>967</v>
      </c>
      <c r="D11" s="147">
        <v>28154</v>
      </c>
      <c r="E11" s="147">
        <v>26015</v>
      </c>
      <c r="F11" s="147">
        <v>24015</v>
      </c>
    </row>
    <row r="12" spans="1:6" ht="18" customHeight="1">
      <c r="A12" s="147">
        <v>9</v>
      </c>
      <c r="B12" s="441"/>
      <c r="C12" s="147" t="s">
        <v>968</v>
      </c>
      <c r="D12" s="147">
        <v>24520</v>
      </c>
      <c r="E12" s="147">
        <v>22154</v>
      </c>
      <c r="F12" s="147">
        <v>20184</v>
      </c>
    </row>
    <row r="13" spans="1:6" ht="18" customHeight="1">
      <c r="A13" s="147">
        <v>10</v>
      </c>
      <c r="B13" s="441"/>
      <c r="C13" s="147" t="s">
        <v>969</v>
      </c>
      <c r="D13" s="147">
        <v>30600</v>
      </c>
      <c r="E13" s="147">
        <v>25500</v>
      </c>
      <c r="F13" s="147">
        <v>20400</v>
      </c>
    </row>
    <row r="14" spans="1:6" ht="18" customHeight="1">
      <c r="A14" s="147">
        <v>11</v>
      </c>
      <c r="B14" s="442"/>
      <c r="C14" s="147" t="s">
        <v>970</v>
      </c>
      <c r="D14" s="147">
        <v>22023</v>
      </c>
      <c r="E14" s="147">
        <v>21329</v>
      </c>
      <c r="F14" s="147">
        <v>20248</v>
      </c>
    </row>
    <row r="15" spans="1:6" ht="18" customHeight="1">
      <c r="A15" s="440">
        <v>12</v>
      </c>
      <c r="B15" s="440" t="s">
        <v>1283</v>
      </c>
      <c r="C15" s="445" t="s">
        <v>971</v>
      </c>
      <c r="D15" s="445">
        <v>32323</v>
      </c>
      <c r="E15" s="445">
        <v>29756</v>
      </c>
      <c r="F15" s="445">
        <v>24250</v>
      </c>
    </row>
    <row r="16" spans="1:6" ht="18" customHeight="1">
      <c r="A16" s="442"/>
      <c r="B16" s="441"/>
      <c r="C16" s="445"/>
      <c r="D16" s="445"/>
      <c r="E16" s="445"/>
      <c r="F16" s="445"/>
    </row>
    <row r="17" spans="1:6" ht="18" customHeight="1">
      <c r="A17" s="147">
        <v>13</v>
      </c>
      <c r="B17" s="441"/>
      <c r="C17" s="147" t="s">
        <v>972</v>
      </c>
      <c r="D17" s="147">
        <v>28050</v>
      </c>
      <c r="E17" s="147">
        <v>27540</v>
      </c>
      <c r="F17" s="147">
        <v>24480</v>
      </c>
    </row>
    <row r="18" spans="1:6" ht="18" customHeight="1">
      <c r="A18" s="147">
        <v>14</v>
      </c>
      <c r="B18" s="441"/>
      <c r="C18" s="147" t="s">
        <v>636</v>
      </c>
      <c r="D18" s="147">
        <v>24480</v>
      </c>
      <c r="E18" s="147">
        <v>21289</v>
      </c>
      <c r="F18" s="147">
        <v>20126</v>
      </c>
    </row>
    <row r="19" spans="1:6" ht="18" customHeight="1">
      <c r="A19" s="147">
        <v>15</v>
      </c>
      <c r="B19" s="441"/>
      <c r="C19" s="147" t="s">
        <v>72</v>
      </c>
      <c r="D19" s="147">
        <v>24254</v>
      </c>
      <c r="E19" s="147">
        <v>22157</v>
      </c>
      <c r="F19" s="147">
        <v>20187</v>
      </c>
    </row>
    <row r="20" spans="1:6" ht="18" customHeight="1">
      <c r="A20" s="147">
        <v>16</v>
      </c>
      <c r="B20" s="442"/>
      <c r="C20" s="147" t="s">
        <v>973</v>
      </c>
      <c r="D20" s="147">
        <v>23232</v>
      </c>
      <c r="E20" s="147">
        <v>21591</v>
      </c>
      <c r="F20" s="147">
        <v>20154</v>
      </c>
    </row>
    <row r="21" spans="1:6" ht="18" customHeight="1">
      <c r="A21" s="147">
        <v>17</v>
      </c>
      <c r="B21" s="440" t="s">
        <v>1284</v>
      </c>
      <c r="C21" s="147" t="s">
        <v>974</v>
      </c>
      <c r="D21" s="147">
        <v>23154</v>
      </c>
      <c r="E21" s="147">
        <v>21984</v>
      </c>
      <c r="F21" s="147">
        <v>20168</v>
      </c>
    </row>
    <row r="22" spans="1:6" ht="18" customHeight="1">
      <c r="A22" s="147">
        <v>18</v>
      </c>
      <c r="B22" s="441"/>
      <c r="C22" s="147" t="s">
        <v>178</v>
      </c>
      <c r="D22" s="147">
        <v>26248</v>
      </c>
      <c r="E22" s="147">
        <v>23215</v>
      </c>
      <c r="F22" s="147">
        <v>20179</v>
      </c>
    </row>
    <row r="23" spans="1:6" ht="18" customHeight="1">
      <c r="A23" s="147">
        <v>19</v>
      </c>
      <c r="B23" s="441"/>
      <c r="C23" s="147" t="s">
        <v>139</v>
      </c>
      <c r="D23" s="147">
        <v>24289</v>
      </c>
      <c r="E23" s="147">
        <v>23147</v>
      </c>
      <c r="F23" s="147">
        <v>21548</v>
      </c>
    </row>
    <row r="24" spans="1:6" ht="18" customHeight="1">
      <c r="A24" s="147">
        <v>20</v>
      </c>
      <c r="B24" s="441"/>
      <c r="C24" s="147" t="s">
        <v>975</v>
      </c>
      <c r="D24" s="147">
        <v>26482</v>
      </c>
      <c r="E24" s="147">
        <v>24128</v>
      </c>
      <c r="F24" s="147">
        <v>22158</v>
      </c>
    </row>
    <row r="25" spans="1:6" ht="18" customHeight="1">
      <c r="A25" s="147">
        <v>21</v>
      </c>
      <c r="B25" s="441"/>
      <c r="C25" s="147" t="s">
        <v>976</v>
      </c>
      <c r="D25" s="147">
        <v>29376</v>
      </c>
      <c r="E25" s="147">
        <v>28152</v>
      </c>
      <c r="F25" s="147">
        <v>23256</v>
      </c>
    </row>
    <row r="26" spans="1:6" ht="18" customHeight="1">
      <c r="A26" s="147">
        <v>22</v>
      </c>
      <c r="B26" s="441"/>
      <c r="C26" s="147" t="s">
        <v>977</v>
      </c>
      <c r="D26" s="147">
        <v>25249</v>
      </c>
      <c r="E26" s="147">
        <v>23214</v>
      </c>
      <c r="F26" s="147">
        <v>20213</v>
      </c>
    </row>
    <row r="27" spans="1:6" ht="18" customHeight="1">
      <c r="A27" s="147">
        <v>23</v>
      </c>
      <c r="B27" s="441"/>
      <c r="C27" s="147" t="s">
        <v>978</v>
      </c>
      <c r="D27" s="147">
        <v>60000</v>
      </c>
      <c r="E27" s="147">
        <v>53215</v>
      </c>
      <c r="F27" s="147">
        <v>46874</v>
      </c>
    </row>
    <row r="28" spans="1:6" ht="18" customHeight="1">
      <c r="A28" s="147">
        <v>24</v>
      </c>
      <c r="B28" s="441"/>
      <c r="C28" s="147" t="s">
        <v>979</v>
      </c>
      <c r="D28" s="147">
        <v>35212</v>
      </c>
      <c r="E28" s="147">
        <v>31256</v>
      </c>
      <c r="F28" s="147">
        <v>28728</v>
      </c>
    </row>
    <row r="29" spans="1:6" ht="18" customHeight="1">
      <c r="A29" s="147">
        <v>25</v>
      </c>
      <c r="B29" s="441"/>
      <c r="C29" s="147" t="s">
        <v>980</v>
      </c>
      <c r="D29" s="147">
        <v>27658</v>
      </c>
      <c r="E29" s="147">
        <v>23015</v>
      </c>
      <c r="F29" s="147">
        <v>21057</v>
      </c>
    </row>
    <row r="30" spans="1:6" ht="18" customHeight="1">
      <c r="A30" s="147">
        <v>26</v>
      </c>
      <c r="B30" s="441"/>
      <c r="C30" s="147" t="s">
        <v>981</v>
      </c>
      <c r="D30" s="147">
        <v>25092</v>
      </c>
      <c r="E30" s="147">
        <v>22039</v>
      </c>
      <c r="F30" s="147">
        <v>20158</v>
      </c>
    </row>
    <row r="31" spans="1:6" ht="18" customHeight="1">
      <c r="A31" s="147">
        <v>27</v>
      </c>
      <c r="B31" s="441"/>
      <c r="C31" s="147" t="s">
        <v>173</v>
      </c>
      <c r="D31" s="147">
        <v>30230</v>
      </c>
      <c r="E31" s="147">
        <v>27246</v>
      </c>
      <c r="F31" s="147">
        <v>23265</v>
      </c>
    </row>
    <row r="32" spans="1:6" ht="18" customHeight="1">
      <c r="A32" s="147">
        <v>28</v>
      </c>
      <c r="B32" s="441"/>
      <c r="C32" s="147" t="s">
        <v>982</v>
      </c>
      <c r="D32" s="147">
        <v>26316</v>
      </c>
      <c r="E32" s="147">
        <v>22069</v>
      </c>
      <c r="F32" s="147">
        <v>21096</v>
      </c>
    </row>
    <row r="33" spans="1:6" ht="18" customHeight="1">
      <c r="A33" s="147">
        <v>29</v>
      </c>
      <c r="B33" s="441"/>
      <c r="C33" s="147" t="s">
        <v>438</v>
      </c>
      <c r="D33" s="147">
        <v>31245</v>
      </c>
      <c r="E33" s="147">
        <v>29753</v>
      </c>
      <c r="F33" s="147">
        <v>25423</v>
      </c>
    </row>
    <row r="34" spans="1:6" ht="18" customHeight="1">
      <c r="A34" s="147">
        <v>30</v>
      </c>
      <c r="B34" s="441"/>
      <c r="C34" s="147" t="s">
        <v>983</v>
      </c>
      <c r="D34" s="147">
        <v>31153</v>
      </c>
      <c r="E34" s="147">
        <v>29654</v>
      </c>
      <c r="F34" s="147">
        <v>26232</v>
      </c>
    </row>
    <row r="35" spans="1:6" ht="18" customHeight="1">
      <c r="A35" s="147">
        <v>31</v>
      </c>
      <c r="B35" s="442"/>
      <c r="C35" s="147" t="s">
        <v>984</v>
      </c>
      <c r="D35" s="147">
        <v>27597</v>
      </c>
      <c r="E35" s="147">
        <v>24232</v>
      </c>
      <c r="F35" s="147">
        <v>21123</v>
      </c>
    </row>
    <row r="36" spans="1:6" ht="18" customHeight="1">
      <c r="A36" s="147">
        <v>32</v>
      </c>
      <c r="B36" s="440" t="s">
        <v>1285</v>
      </c>
      <c r="C36" s="147" t="s">
        <v>985</v>
      </c>
      <c r="D36" s="147">
        <v>35312</v>
      </c>
      <c r="E36" s="147">
        <v>32356</v>
      </c>
      <c r="F36" s="147">
        <v>29756</v>
      </c>
    </row>
    <row r="37" spans="1:6" ht="18" customHeight="1">
      <c r="A37" s="147">
        <v>33</v>
      </c>
      <c r="B37" s="441"/>
      <c r="C37" s="147" t="s">
        <v>986</v>
      </c>
      <c r="D37" s="147">
        <v>27986</v>
      </c>
      <c r="E37" s="147">
        <v>23256</v>
      </c>
      <c r="F37" s="147">
        <v>20216</v>
      </c>
    </row>
    <row r="38" spans="1:6" ht="18" customHeight="1">
      <c r="A38" s="147">
        <v>34</v>
      </c>
      <c r="B38" s="441"/>
      <c r="C38" s="147" t="s">
        <v>347</v>
      </c>
      <c r="D38" s="147">
        <v>37520</v>
      </c>
      <c r="E38" s="147">
        <v>35369</v>
      </c>
      <c r="F38" s="147">
        <v>28015</v>
      </c>
    </row>
    <row r="39" spans="1:6" ht="18" customHeight="1">
      <c r="A39" s="147">
        <v>35</v>
      </c>
      <c r="B39" s="441"/>
      <c r="C39" s="147" t="s">
        <v>987</v>
      </c>
      <c r="D39" s="147">
        <v>38248</v>
      </c>
      <c r="E39" s="147">
        <v>31646</v>
      </c>
      <c r="F39" s="147">
        <v>28158</v>
      </c>
    </row>
    <row r="40" spans="1:6" ht="18" customHeight="1">
      <c r="A40" s="147">
        <v>36</v>
      </c>
      <c r="B40" s="441"/>
      <c r="C40" s="147" t="s">
        <v>988</v>
      </c>
      <c r="D40" s="147">
        <v>27256</v>
      </c>
      <c r="E40" s="147">
        <v>24232</v>
      </c>
      <c r="F40" s="147">
        <v>21039</v>
      </c>
    </row>
    <row r="41" spans="1:6" ht="18" customHeight="1">
      <c r="A41" s="147">
        <v>37</v>
      </c>
      <c r="B41" s="441"/>
      <c r="C41" s="147" t="s">
        <v>945</v>
      </c>
      <c r="D41" s="147">
        <v>28563</v>
      </c>
      <c r="E41" s="147">
        <v>25462</v>
      </c>
      <c r="F41" s="147">
        <v>22032</v>
      </c>
    </row>
    <row r="42" spans="1:6" ht="18" customHeight="1">
      <c r="A42" s="147">
        <v>38</v>
      </c>
      <c r="B42" s="441"/>
      <c r="C42" s="147" t="s">
        <v>989</v>
      </c>
      <c r="D42" s="147">
        <v>54186</v>
      </c>
      <c r="E42" s="147">
        <v>42189</v>
      </c>
      <c r="F42" s="147">
        <v>36155</v>
      </c>
    </row>
    <row r="43" spans="1:6" ht="18" customHeight="1">
      <c r="A43" s="147">
        <v>39</v>
      </c>
      <c r="B43" s="441"/>
      <c r="C43" s="147" t="s">
        <v>364</v>
      </c>
      <c r="D43" s="147">
        <v>34155</v>
      </c>
      <c r="E43" s="147">
        <v>32083</v>
      </c>
      <c r="F43" s="147">
        <v>27563</v>
      </c>
    </row>
    <row r="44" spans="1:6" ht="18" customHeight="1">
      <c r="A44" s="147">
        <v>40</v>
      </c>
      <c r="B44" s="441"/>
      <c r="C44" s="147" t="s">
        <v>327</v>
      </c>
      <c r="D44" s="147">
        <v>48000</v>
      </c>
      <c r="E44" s="147">
        <v>35430</v>
      </c>
      <c r="F44" s="147">
        <v>27923</v>
      </c>
    </row>
    <row r="45" spans="1:6" ht="18" customHeight="1">
      <c r="A45" s="147">
        <v>41</v>
      </c>
      <c r="B45" s="441"/>
      <c r="C45" s="147" t="s">
        <v>356</v>
      </c>
      <c r="D45" s="147">
        <v>30220</v>
      </c>
      <c r="E45" s="147">
        <v>27546</v>
      </c>
      <c r="F45" s="147">
        <v>24235</v>
      </c>
    </row>
    <row r="46" spans="1:6" ht="18" customHeight="1">
      <c r="A46" s="147">
        <v>42</v>
      </c>
      <c r="B46" s="441"/>
      <c r="C46" s="147" t="s">
        <v>752</v>
      </c>
      <c r="D46" s="147">
        <v>31256</v>
      </c>
      <c r="E46" s="147">
        <v>28431</v>
      </c>
      <c r="F46" s="147">
        <v>24213</v>
      </c>
    </row>
    <row r="47" spans="1:6" ht="18" customHeight="1">
      <c r="A47" s="147">
        <v>43</v>
      </c>
      <c r="B47" s="441"/>
      <c r="C47" s="147" t="s">
        <v>990</v>
      </c>
      <c r="D47" s="147">
        <v>25145</v>
      </c>
      <c r="E47" s="147">
        <v>23215</v>
      </c>
      <c r="F47" s="147">
        <v>20197</v>
      </c>
    </row>
    <row r="48" spans="1:6" ht="18" customHeight="1">
      <c r="A48" s="147">
        <v>44</v>
      </c>
      <c r="B48" s="441"/>
      <c r="C48" s="147" t="s">
        <v>991</v>
      </c>
      <c r="D48" s="147">
        <v>25214</v>
      </c>
      <c r="E48" s="147">
        <v>23214</v>
      </c>
      <c r="F48" s="147">
        <v>20214</v>
      </c>
    </row>
    <row r="49" spans="1:6" ht="18" customHeight="1">
      <c r="A49" s="147">
        <v>45</v>
      </c>
      <c r="B49" s="441"/>
      <c r="C49" s="147" t="s">
        <v>992</v>
      </c>
      <c r="D49" s="147">
        <v>31231</v>
      </c>
      <c r="E49" s="147">
        <v>29749</v>
      </c>
      <c r="F49" s="147">
        <v>26144</v>
      </c>
    </row>
    <row r="50" spans="1:6" ht="18" customHeight="1">
      <c r="A50" s="147">
        <v>46</v>
      </c>
      <c r="B50" s="441"/>
      <c r="C50" s="147" t="s">
        <v>267</v>
      </c>
      <c r="D50" s="147">
        <v>35841</v>
      </c>
      <c r="E50" s="147">
        <v>32145</v>
      </c>
      <c r="F50" s="147">
        <v>30125</v>
      </c>
    </row>
    <row r="51" spans="1:6" ht="18" customHeight="1">
      <c r="A51" s="147">
        <v>47</v>
      </c>
      <c r="B51" s="441"/>
      <c r="C51" s="147" t="s">
        <v>993</v>
      </c>
      <c r="D51" s="147">
        <v>24756</v>
      </c>
      <c r="E51" s="147">
        <v>22121</v>
      </c>
      <c r="F51" s="147">
        <v>20145</v>
      </c>
    </row>
    <row r="52" spans="1:6" ht="18" customHeight="1">
      <c r="A52" s="147">
        <v>48</v>
      </c>
      <c r="B52" s="441"/>
      <c r="C52" s="147" t="s">
        <v>255</v>
      </c>
      <c r="D52" s="147">
        <v>26245</v>
      </c>
      <c r="E52" s="147">
        <v>23230</v>
      </c>
      <c r="F52" s="147">
        <v>20157</v>
      </c>
    </row>
    <row r="53" spans="1:6" ht="18" customHeight="1">
      <c r="A53" s="147">
        <v>49</v>
      </c>
      <c r="B53" s="441"/>
      <c r="C53" s="147" t="s">
        <v>994</v>
      </c>
      <c r="D53" s="147">
        <v>33032</v>
      </c>
      <c r="E53" s="147">
        <v>31052</v>
      </c>
      <c r="F53" s="147">
        <v>29753</v>
      </c>
    </row>
    <row r="54" spans="1:6" ht="18" customHeight="1">
      <c r="A54" s="147">
        <v>50</v>
      </c>
      <c r="B54" s="441"/>
      <c r="C54" s="147" t="s">
        <v>995</v>
      </c>
      <c r="D54" s="147">
        <v>27563</v>
      </c>
      <c r="E54" s="147">
        <v>24561</v>
      </c>
      <c r="F54" s="147">
        <v>21032</v>
      </c>
    </row>
    <row r="55" spans="1:6" ht="18" customHeight="1">
      <c r="A55" s="147">
        <v>51</v>
      </c>
      <c r="B55" s="441"/>
      <c r="C55" s="147" t="s">
        <v>996</v>
      </c>
      <c r="D55" s="147">
        <v>32567</v>
      </c>
      <c r="E55" s="147">
        <v>29743</v>
      </c>
      <c r="F55" s="147">
        <v>25432</v>
      </c>
    </row>
    <row r="56" spans="1:6" ht="18" customHeight="1">
      <c r="A56" s="147">
        <v>52</v>
      </c>
      <c r="B56" s="441"/>
      <c r="C56" s="147" t="s">
        <v>997</v>
      </c>
      <c r="D56" s="147">
        <v>28728</v>
      </c>
      <c r="E56" s="147">
        <v>25432</v>
      </c>
      <c r="F56" s="147">
        <v>23236</v>
      </c>
    </row>
    <row r="57" spans="1:6" ht="18" customHeight="1">
      <c r="A57" s="147">
        <v>53</v>
      </c>
      <c r="B57" s="442"/>
      <c r="C57" s="147" t="s">
        <v>348</v>
      </c>
      <c r="D57" s="147">
        <v>41586</v>
      </c>
      <c r="E57" s="147">
        <v>33507</v>
      </c>
      <c r="F57" s="147">
        <v>27927</v>
      </c>
    </row>
    <row r="58" spans="1:6" ht="18" customHeight="1">
      <c r="A58" s="144"/>
    </row>
    <row r="59" spans="1:6" ht="18" customHeight="1">
      <c r="A59" s="144"/>
    </row>
    <row r="60" spans="1:6" ht="18" customHeight="1">
      <c r="A60" s="144"/>
    </row>
    <row r="61" spans="1:6" ht="18" customHeight="1">
      <c r="A61" s="446" t="s">
        <v>998</v>
      </c>
      <c r="B61" s="446"/>
      <c r="C61" s="446"/>
      <c r="D61" s="446"/>
      <c r="E61" s="446"/>
      <c r="F61" s="446"/>
    </row>
    <row r="62" spans="1:6" ht="18" customHeight="1">
      <c r="A62" s="447" t="s">
        <v>1288</v>
      </c>
      <c r="B62" s="447"/>
      <c r="C62" s="447"/>
      <c r="D62" s="447"/>
      <c r="E62" s="447"/>
      <c r="F62" s="447"/>
    </row>
    <row r="63" spans="1:6" ht="18" customHeight="1">
      <c r="A63" s="443" t="s">
        <v>1</v>
      </c>
      <c r="B63" s="444"/>
      <c r="C63" s="148" t="s">
        <v>999</v>
      </c>
      <c r="D63" s="148" t="s">
        <v>3</v>
      </c>
      <c r="E63" s="147" t="s">
        <v>4</v>
      </c>
      <c r="F63" s="147" t="s">
        <v>5</v>
      </c>
    </row>
    <row r="64" spans="1:6" ht="18" customHeight="1">
      <c r="A64" s="443">
        <v>1</v>
      </c>
      <c r="B64" s="444"/>
      <c r="C64" s="148" t="s">
        <v>1000</v>
      </c>
      <c r="D64" s="148">
        <v>29782</v>
      </c>
      <c r="E64" s="147">
        <v>27654</v>
      </c>
      <c r="F64" s="147">
        <v>25462</v>
      </c>
    </row>
    <row r="65" spans="1:6" ht="18" customHeight="1">
      <c r="A65" s="443">
        <v>2</v>
      </c>
      <c r="B65" s="444"/>
      <c r="C65" s="148" t="s">
        <v>1001</v>
      </c>
      <c r="D65" s="148">
        <v>30248</v>
      </c>
      <c r="E65" s="147">
        <v>28146</v>
      </c>
      <c r="F65" s="147">
        <v>26554</v>
      </c>
    </row>
    <row r="66" spans="1:6" ht="18" customHeight="1">
      <c r="A66" s="443">
        <v>3</v>
      </c>
      <c r="B66" s="444"/>
      <c r="C66" s="148" t="s">
        <v>1002</v>
      </c>
      <c r="D66" s="148">
        <v>33085</v>
      </c>
      <c r="E66" s="147">
        <v>31687</v>
      </c>
      <c r="F66" s="147">
        <v>30184</v>
      </c>
    </row>
    <row r="67" spans="1:6" ht="18" customHeight="1">
      <c r="A67" s="443">
        <v>4</v>
      </c>
      <c r="B67" s="444"/>
      <c r="C67" s="148" t="s">
        <v>1003</v>
      </c>
      <c r="D67" s="148">
        <v>36058</v>
      </c>
      <c r="E67" s="147">
        <v>34215</v>
      </c>
      <c r="F67" s="147">
        <v>31448</v>
      </c>
    </row>
    <row r="68" spans="1:6" ht="18" customHeight="1">
      <c r="A68" s="443">
        <v>5</v>
      </c>
      <c r="B68" s="444"/>
      <c r="C68" s="148" t="s">
        <v>1004</v>
      </c>
      <c r="D68" s="148">
        <v>38845</v>
      </c>
      <c r="E68" s="147">
        <v>37569</v>
      </c>
      <c r="F68" s="147">
        <v>35168</v>
      </c>
    </row>
    <row r="69" spans="1:6" ht="18" customHeight="1">
      <c r="A69" s="443">
        <v>6</v>
      </c>
      <c r="B69" s="444"/>
      <c r="C69" s="148" t="s">
        <v>1005</v>
      </c>
      <c r="D69" s="148">
        <v>40145</v>
      </c>
      <c r="E69" s="147">
        <v>38145</v>
      </c>
      <c r="F69" s="147">
        <v>35980</v>
      </c>
    </row>
    <row r="70" spans="1:6" ht="18" customHeight="1">
      <c r="A70" s="443">
        <v>7</v>
      </c>
      <c r="B70" s="444"/>
      <c r="C70" s="148" t="s">
        <v>1006</v>
      </c>
      <c r="D70" s="148">
        <v>41564</v>
      </c>
      <c r="E70" s="147">
        <v>40215</v>
      </c>
      <c r="F70" s="147">
        <v>39980</v>
      </c>
    </row>
    <row r="71" spans="1:6" ht="18" customHeight="1">
      <c r="A71" s="443">
        <v>8</v>
      </c>
      <c r="B71" s="444"/>
      <c r="C71" s="148" t="s">
        <v>1007</v>
      </c>
      <c r="D71" s="148">
        <v>43501</v>
      </c>
      <c r="E71" s="147">
        <v>42018</v>
      </c>
      <c r="F71" s="147">
        <v>40998</v>
      </c>
    </row>
    <row r="72" spans="1:6" ht="18" customHeight="1">
      <c r="A72" s="443">
        <v>9</v>
      </c>
      <c r="B72" s="444"/>
      <c r="C72" s="148" t="s">
        <v>1008</v>
      </c>
      <c r="D72" s="148">
        <v>45235</v>
      </c>
      <c r="E72" s="147">
        <v>41258</v>
      </c>
      <c r="F72" s="147">
        <v>38942</v>
      </c>
    </row>
    <row r="73" spans="1:6">
      <c r="A73" s="448"/>
      <c r="B73" s="448"/>
      <c r="C73" s="447"/>
      <c r="D73" s="447"/>
      <c r="E73" s="447"/>
      <c r="F73" s="447"/>
    </row>
    <row r="74" spans="1:6">
      <c r="A74" s="449"/>
      <c r="B74" s="449"/>
      <c r="C74" s="449"/>
      <c r="D74" s="449"/>
      <c r="E74" s="449"/>
      <c r="F74" s="449"/>
    </row>
    <row r="75" spans="1:6" ht="22.5" customHeight="1">
      <c r="A75" s="446" t="s">
        <v>1009</v>
      </c>
      <c r="B75" s="446"/>
      <c r="C75" s="446"/>
      <c r="D75" s="446"/>
      <c r="E75" s="446"/>
      <c r="F75" s="446"/>
    </row>
    <row r="76" spans="1:6">
      <c r="A76" s="447" t="s">
        <v>1287</v>
      </c>
      <c r="B76" s="447"/>
      <c r="C76" s="447"/>
      <c r="D76" s="447"/>
      <c r="E76" s="447"/>
      <c r="F76" s="447"/>
    </row>
    <row r="77" spans="1:6">
      <c r="A77" s="443" t="s">
        <v>1</v>
      </c>
      <c r="B77" s="444"/>
      <c r="C77" s="147" t="s">
        <v>1021</v>
      </c>
      <c r="D77" s="147" t="s">
        <v>3</v>
      </c>
      <c r="E77" s="147" t="s">
        <v>4</v>
      </c>
      <c r="F77" s="147" t="s">
        <v>5</v>
      </c>
    </row>
    <row r="78" spans="1:6">
      <c r="A78" s="443">
        <v>1</v>
      </c>
      <c r="B78" s="444"/>
      <c r="C78" s="147" t="s">
        <v>1010</v>
      </c>
      <c r="D78" s="147">
        <v>29847</v>
      </c>
      <c r="E78" s="147">
        <v>29984</v>
      </c>
      <c r="F78" s="147">
        <v>25645</v>
      </c>
    </row>
    <row r="79" spans="1:6">
      <c r="A79" s="443">
        <v>2</v>
      </c>
      <c r="B79" s="444"/>
      <c r="C79" s="147" t="s">
        <v>1011</v>
      </c>
      <c r="D79" s="147">
        <v>30148</v>
      </c>
      <c r="E79" s="147">
        <v>28516</v>
      </c>
      <c r="F79" s="147">
        <v>26155</v>
      </c>
    </row>
    <row r="80" spans="1:6">
      <c r="A80" s="443">
        <v>3</v>
      </c>
      <c r="B80" s="444"/>
      <c r="C80" s="147" t="s">
        <v>1012</v>
      </c>
      <c r="D80" s="147">
        <v>31755</v>
      </c>
      <c r="E80" s="147">
        <v>30845</v>
      </c>
      <c r="F80" s="147">
        <v>29461</v>
      </c>
    </row>
    <row r="81" spans="1:6">
      <c r="A81" s="443">
        <v>4</v>
      </c>
      <c r="B81" s="444"/>
      <c r="C81" s="147" t="s">
        <v>1013</v>
      </c>
      <c r="D81" s="147">
        <v>33654</v>
      </c>
      <c r="E81" s="147">
        <v>32154</v>
      </c>
      <c r="F81" s="147">
        <v>30984</v>
      </c>
    </row>
    <row r="82" spans="1:6">
      <c r="A82" s="443">
        <v>5</v>
      </c>
      <c r="B82" s="444"/>
      <c r="C82" s="147" t="s">
        <v>1014</v>
      </c>
      <c r="D82" s="147">
        <v>35564</v>
      </c>
      <c r="E82" s="147">
        <v>33144</v>
      </c>
      <c r="F82" s="147">
        <v>31528</v>
      </c>
    </row>
    <row r="83" spans="1:6">
      <c r="A83" s="443">
        <v>6</v>
      </c>
      <c r="B83" s="444"/>
      <c r="C83" s="147" t="s">
        <v>1015</v>
      </c>
      <c r="D83" s="147">
        <v>36422</v>
      </c>
      <c r="E83" s="147">
        <v>35226</v>
      </c>
      <c r="F83" s="147">
        <v>33954</v>
      </c>
    </row>
    <row r="84" spans="1:6">
      <c r="A84" s="443">
        <v>7</v>
      </c>
      <c r="B84" s="444"/>
      <c r="C84" s="147" t="s">
        <v>1016</v>
      </c>
      <c r="D84" s="147">
        <v>37458</v>
      </c>
      <c r="E84" s="147">
        <v>35859</v>
      </c>
      <c r="F84" s="147">
        <v>33451</v>
      </c>
    </row>
    <row r="85" spans="1:6">
      <c r="A85" s="143"/>
      <c r="B85" s="448"/>
      <c r="C85" s="448"/>
      <c r="D85" s="447"/>
      <c r="E85" s="447"/>
      <c r="F85" s="149"/>
    </row>
    <row r="86" spans="1:6">
      <c r="A86" s="143"/>
      <c r="B86" s="449"/>
      <c r="C86" s="449"/>
      <c r="D86" s="449"/>
      <c r="E86" s="449"/>
      <c r="F86" s="145"/>
    </row>
    <row r="87" spans="1:6" ht="22.5" customHeight="1">
      <c r="A87" s="446" t="s">
        <v>1017</v>
      </c>
      <c r="B87" s="446"/>
      <c r="C87" s="446"/>
      <c r="D87" s="446"/>
      <c r="E87" s="446"/>
      <c r="F87" s="446"/>
    </row>
    <row r="88" spans="1:6">
      <c r="A88" s="447" t="s">
        <v>1286</v>
      </c>
      <c r="B88" s="447"/>
      <c r="C88" s="447"/>
      <c r="D88" s="447"/>
      <c r="E88" s="447"/>
      <c r="F88" s="447"/>
    </row>
    <row r="89" spans="1:6" ht="18.75" customHeight="1">
      <c r="A89" s="445" t="s">
        <v>1</v>
      </c>
      <c r="B89" s="445"/>
      <c r="C89" s="147" t="s">
        <v>999</v>
      </c>
      <c r="D89" s="147" t="s">
        <v>3</v>
      </c>
      <c r="E89" s="147" t="s">
        <v>4</v>
      </c>
      <c r="F89" s="147" t="s">
        <v>5</v>
      </c>
    </row>
    <row r="90" spans="1:6" ht="18.75" customHeight="1">
      <c r="A90" s="445">
        <v>1</v>
      </c>
      <c r="B90" s="445"/>
      <c r="C90" s="147" t="s">
        <v>1018</v>
      </c>
      <c r="D90" s="147">
        <v>30187</v>
      </c>
      <c r="E90" s="147">
        <v>28667</v>
      </c>
      <c r="F90" s="147">
        <v>25233</v>
      </c>
    </row>
    <row r="91" spans="1:6" ht="18.75" customHeight="1">
      <c r="A91" s="445">
        <v>2</v>
      </c>
      <c r="B91" s="445"/>
      <c r="C91" s="147" t="s">
        <v>894</v>
      </c>
      <c r="D91" s="147">
        <v>31589</v>
      </c>
      <c r="E91" s="147">
        <v>29487</v>
      </c>
      <c r="F91" s="147">
        <v>27154</v>
      </c>
    </row>
    <row r="92" spans="1:6" ht="18.75" customHeight="1">
      <c r="A92" s="445">
        <v>3</v>
      </c>
      <c r="B92" s="445"/>
      <c r="C92" s="147" t="s">
        <v>1019</v>
      </c>
      <c r="D92" s="147">
        <v>33598</v>
      </c>
      <c r="E92" s="147">
        <v>31544</v>
      </c>
      <c r="F92" s="147">
        <v>29943</v>
      </c>
    </row>
    <row r="93" spans="1:6" ht="18.75" customHeight="1">
      <c r="A93" s="445">
        <v>4</v>
      </c>
      <c r="B93" s="445"/>
      <c r="C93" s="147" t="s">
        <v>1022</v>
      </c>
      <c r="D93" s="147">
        <v>35148</v>
      </c>
      <c r="E93" s="147">
        <v>32018</v>
      </c>
      <c r="F93" s="147">
        <v>30189</v>
      </c>
    </row>
    <row r="94" spans="1:6" ht="18.75" customHeight="1">
      <c r="A94" s="445">
        <v>5</v>
      </c>
      <c r="B94" s="445"/>
      <c r="C94" s="147" t="s">
        <v>1023</v>
      </c>
      <c r="D94" s="147"/>
      <c r="E94" s="147"/>
      <c r="F94" s="147"/>
    </row>
    <row r="95" spans="1:6" ht="18.75" customHeight="1">
      <c r="A95" s="445">
        <v>6</v>
      </c>
      <c r="B95" s="445"/>
      <c r="C95" s="147" t="s">
        <v>1024</v>
      </c>
      <c r="D95" s="147"/>
      <c r="E95" s="147"/>
      <c r="F95" s="147"/>
    </row>
    <row r="96" spans="1:6">
      <c r="A96" s="146"/>
      <c r="B96" s="146"/>
      <c r="C96" s="146"/>
      <c r="D96" s="146"/>
      <c r="E96" s="146"/>
      <c r="F96" s="146"/>
    </row>
    <row r="97" spans="1:1" ht="20.25">
      <c r="A97" s="144"/>
    </row>
  </sheetData>
  <mergeCells count="53">
    <mergeCell ref="A1:F1"/>
    <mergeCell ref="E2:F2"/>
    <mergeCell ref="A93:B93"/>
    <mergeCell ref="B86:C86"/>
    <mergeCell ref="D86:E86"/>
    <mergeCell ref="A90:B90"/>
    <mergeCell ref="A91:B91"/>
    <mergeCell ref="A89:B89"/>
    <mergeCell ref="F15:F16"/>
    <mergeCell ref="A62:F62"/>
    <mergeCell ref="A63:B63"/>
    <mergeCell ref="A92:B92"/>
    <mergeCell ref="A84:B84"/>
    <mergeCell ref="A74:B74"/>
    <mergeCell ref="C15:C16"/>
    <mergeCell ref="D15:D16"/>
    <mergeCell ref="C74:D74"/>
    <mergeCell ref="E74:F74"/>
    <mergeCell ref="A72:B72"/>
    <mergeCell ref="A70:B70"/>
    <mergeCell ref="A68:B68"/>
    <mergeCell ref="E15:E16"/>
    <mergeCell ref="A94:B94"/>
    <mergeCell ref="A95:B95"/>
    <mergeCell ref="A87:F87"/>
    <mergeCell ref="A88:F88"/>
    <mergeCell ref="B85:C85"/>
    <mergeCell ref="D85:E85"/>
    <mergeCell ref="A82:B82"/>
    <mergeCell ref="A83:B83"/>
    <mergeCell ref="A76:F76"/>
    <mergeCell ref="A73:B73"/>
    <mergeCell ref="C73:D73"/>
    <mergeCell ref="E73:F73"/>
    <mergeCell ref="A81:B81"/>
    <mergeCell ref="A61:F61"/>
    <mergeCell ref="A75:F75"/>
    <mergeCell ref="B4:B7"/>
    <mergeCell ref="A77:B77"/>
    <mergeCell ref="A78:B78"/>
    <mergeCell ref="A79:B79"/>
    <mergeCell ref="A80:B80"/>
    <mergeCell ref="A69:B69"/>
    <mergeCell ref="A67:B67"/>
    <mergeCell ref="A65:B65"/>
    <mergeCell ref="A15:A16"/>
    <mergeCell ref="B8:B14"/>
    <mergeCell ref="B15:B20"/>
    <mergeCell ref="B21:B35"/>
    <mergeCell ref="B36:B57"/>
    <mergeCell ref="A66:B66"/>
    <mergeCell ref="A64:B64"/>
    <mergeCell ref="A71:B7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9"/>
  <sheetViews>
    <sheetView topLeftCell="A379" workbookViewId="0">
      <selection activeCell="H333" sqref="H333"/>
    </sheetView>
  </sheetViews>
  <sheetFormatPr defaultRowHeight="13.5"/>
  <cols>
    <col min="2" max="2" width="25.125" customWidth="1"/>
    <col min="3" max="9" width="11.5" customWidth="1"/>
  </cols>
  <sheetData>
    <row r="1" spans="1:9" ht="19.5">
      <c r="A1" s="464" t="s">
        <v>1290</v>
      </c>
      <c r="B1" s="464"/>
      <c r="C1" s="465"/>
      <c r="D1" s="465"/>
      <c r="E1" s="464"/>
      <c r="F1" s="465"/>
      <c r="G1" s="464"/>
      <c r="H1" s="465"/>
      <c r="I1" s="464"/>
    </row>
    <row r="2" spans="1:9">
      <c r="A2" s="466" t="s">
        <v>1289</v>
      </c>
      <c r="B2" s="466"/>
      <c r="C2" s="466"/>
      <c r="D2" s="466"/>
      <c r="E2" s="466"/>
      <c r="F2" s="466"/>
      <c r="G2" s="466"/>
      <c r="H2" s="466"/>
      <c r="I2" s="466"/>
    </row>
    <row r="3" spans="1:9" ht="30.75" customHeight="1">
      <c r="A3" s="467" t="s">
        <v>1</v>
      </c>
      <c r="B3" s="467" t="s">
        <v>535</v>
      </c>
      <c r="C3" s="467" t="s">
        <v>1025</v>
      </c>
      <c r="D3" s="469" t="s">
        <v>566</v>
      </c>
      <c r="E3" s="470"/>
      <c r="F3" s="469" t="s">
        <v>567</v>
      </c>
      <c r="G3" s="470"/>
      <c r="H3" s="469" t="s">
        <v>568</v>
      </c>
      <c r="I3" s="470"/>
    </row>
    <row r="4" spans="1:9" ht="30.75" customHeight="1">
      <c r="A4" s="468"/>
      <c r="B4" s="468"/>
      <c r="C4" s="468"/>
      <c r="D4" s="150" t="s">
        <v>540</v>
      </c>
      <c r="E4" s="150" t="s">
        <v>541</v>
      </c>
      <c r="F4" s="150" t="s">
        <v>540</v>
      </c>
      <c r="G4" s="150" t="s">
        <v>541</v>
      </c>
      <c r="H4" s="150" t="s">
        <v>540</v>
      </c>
      <c r="I4" s="150" t="s">
        <v>541</v>
      </c>
    </row>
    <row r="5" spans="1:9" ht="30.75" customHeight="1">
      <c r="A5" s="454" t="s">
        <v>1026</v>
      </c>
      <c r="B5" s="455"/>
      <c r="C5" s="455"/>
      <c r="D5" s="455"/>
      <c r="E5" s="455"/>
      <c r="F5" s="455"/>
      <c r="G5" s="455"/>
      <c r="H5" s="455"/>
      <c r="I5" s="456"/>
    </row>
    <row r="6" spans="1:9" ht="30.75" customHeight="1">
      <c r="A6" s="454" t="s">
        <v>1027</v>
      </c>
      <c r="B6" s="456"/>
      <c r="C6" s="151"/>
      <c r="D6" s="151"/>
      <c r="E6" s="151"/>
      <c r="F6" s="151"/>
      <c r="G6" s="151"/>
      <c r="H6" s="151"/>
      <c r="I6" s="151"/>
    </row>
    <row r="7" spans="1:9" ht="30.75" customHeight="1">
      <c r="A7" s="152">
        <v>1</v>
      </c>
      <c r="B7" s="152" t="s">
        <v>1028</v>
      </c>
      <c r="C7" s="153">
        <v>146016</v>
      </c>
      <c r="D7" s="153">
        <v>389523</v>
      </c>
      <c r="E7" s="153">
        <v>32460.25</v>
      </c>
      <c r="F7" s="153">
        <v>95950</v>
      </c>
      <c r="G7" s="153">
        <v>7995.833333333333</v>
      </c>
      <c r="H7" s="153">
        <v>36575</v>
      </c>
      <c r="I7" s="153">
        <f>H7/12</f>
        <v>3047.9166666666665</v>
      </c>
    </row>
    <row r="8" spans="1:9" ht="30.75" customHeight="1">
      <c r="A8" s="152">
        <v>2</v>
      </c>
      <c r="B8" s="152" t="s">
        <v>651</v>
      </c>
      <c r="C8" s="153">
        <v>181422</v>
      </c>
      <c r="D8" s="153">
        <v>450634</v>
      </c>
      <c r="E8" s="153">
        <v>37552.833333333336</v>
      </c>
      <c r="F8" s="153">
        <v>116918</v>
      </c>
      <c r="G8" s="153">
        <v>9743.1666666666661</v>
      </c>
      <c r="H8" s="153">
        <v>37636</v>
      </c>
      <c r="I8" s="153">
        <f t="shared" ref="I8:I16" si="0">H8/12</f>
        <v>3136.3333333333335</v>
      </c>
    </row>
    <row r="9" spans="1:9" ht="30.75" customHeight="1">
      <c r="A9" s="152">
        <v>3</v>
      </c>
      <c r="B9" s="152" t="s">
        <v>798</v>
      </c>
      <c r="C9" s="153">
        <v>166063</v>
      </c>
      <c r="D9" s="153">
        <v>398774</v>
      </c>
      <c r="E9" s="153">
        <v>33231.166666666664</v>
      </c>
      <c r="F9" s="153">
        <v>182651</v>
      </c>
      <c r="G9" s="153">
        <v>15220.916666666666</v>
      </c>
      <c r="H9" s="153">
        <v>50338</v>
      </c>
      <c r="I9" s="153">
        <f t="shared" si="0"/>
        <v>4194.833333333333</v>
      </c>
    </row>
    <row r="10" spans="1:9" ht="30.75" customHeight="1">
      <c r="A10" s="152">
        <v>4</v>
      </c>
      <c r="B10" s="152" t="s">
        <v>1029</v>
      </c>
      <c r="C10" s="153">
        <v>152400</v>
      </c>
      <c r="D10" s="153">
        <v>378200</v>
      </c>
      <c r="E10" s="153">
        <v>31516.666666666668</v>
      </c>
      <c r="F10" s="153">
        <v>152400</v>
      </c>
      <c r="G10" s="153">
        <v>12700</v>
      </c>
      <c r="H10" s="153">
        <v>64596</v>
      </c>
      <c r="I10" s="153">
        <v>5383</v>
      </c>
    </row>
    <row r="11" spans="1:9" ht="30.75" customHeight="1">
      <c r="A11" s="152">
        <v>5</v>
      </c>
      <c r="B11" s="152" t="s">
        <v>1030</v>
      </c>
      <c r="C11" s="153">
        <v>104344</v>
      </c>
      <c r="D11" s="153">
        <v>193701</v>
      </c>
      <c r="E11" s="153">
        <v>16141.75</v>
      </c>
      <c r="F11" s="153">
        <v>108500</v>
      </c>
      <c r="G11" s="153">
        <v>9041.6666666666661</v>
      </c>
      <c r="H11" s="153">
        <v>38830</v>
      </c>
      <c r="I11" s="153">
        <f t="shared" si="0"/>
        <v>3235.8333333333335</v>
      </c>
    </row>
    <row r="12" spans="1:9" ht="30.75" customHeight="1">
      <c r="A12" s="152">
        <v>6</v>
      </c>
      <c r="B12" s="152" t="s">
        <v>9</v>
      </c>
      <c r="C12" s="153">
        <v>182235</v>
      </c>
      <c r="D12" s="153">
        <v>412026</v>
      </c>
      <c r="E12" s="153">
        <v>34335.5</v>
      </c>
      <c r="F12" s="153">
        <v>111840</v>
      </c>
      <c r="G12" s="153">
        <v>9320</v>
      </c>
      <c r="H12" s="153">
        <v>46091</v>
      </c>
      <c r="I12" s="153">
        <f t="shared" si="0"/>
        <v>3840.9166666666665</v>
      </c>
    </row>
    <row r="13" spans="1:9" ht="30.75" customHeight="1">
      <c r="A13" s="152">
        <v>7</v>
      </c>
      <c r="B13" s="152" t="s">
        <v>1031</v>
      </c>
      <c r="C13" s="153">
        <v>137797</v>
      </c>
      <c r="D13" s="153">
        <v>175689</v>
      </c>
      <c r="E13" s="153">
        <v>14640.75</v>
      </c>
      <c r="F13" s="153">
        <v>89380</v>
      </c>
      <c r="G13" s="153">
        <v>7448.333333333333</v>
      </c>
      <c r="H13" s="153">
        <v>34713</v>
      </c>
      <c r="I13" s="153">
        <f t="shared" si="0"/>
        <v>2892.75</v>
      </c>
    </row>
    <row r="14" spans="1:9" ht="30.75" customHeight="1">
      <c r="A14" s="152">
        <v>8</v>
      </c>
      <c r="B14" s="152" t="s">
        <v>12</v>
      </c>
      <c r="C14" s="153">
        <v>97509</v>
      </c>
      <c r="D14" s="153">
        <v>182400</v>
      </c>
      <c r="E14" s="153">
        <v>15200</v>
      </c>
      <c r="F14" s="153">
        <v>57674</v>
      </c>
      <c r="G14" s="153">
        <v>4806.166666666667</v>
      </c>
      <c r="H14" s="153">
        <v>35518</v>
      </c>
      <c r="I14" s="153">
        <f t="shared" si="0"/>
        <v>2959.8333333333335</v>
      </c>
    </row>
    <row r="15" spans="1:9" ht="30.75" customHeight="1">
      <c r="A15" s="152">
        <v>9</v>
      </c>
      <c r="B15" s="152" t="s">
        <v>1032</v>
      </c>
      <c r="C15" s="153">
        <v>98157</v>
      </c>
      <c r="D15" s="153">
        <v>216797</v>
      </c>
      <c r="E15" s="153">
        <v>18066.416666666668</v>
      </c>
      <c r="F15" s="153">
        <v>104702</v>
      </c>
      <c r="G15" s="153">
        <v>8725.1666666666661</v>
      </c>
      <c r="H15" s="153">
        <v>54039</v>
      </c>
      <c r="I15" s="153">
        <f t="shared" si="0"/>
        <v>4503.25</v>
      </c>
    </row>
    <row r="16" spans="1:9" ht="30.75" customHeight="1">
      <c r="A16" s="152">
        <v>10</v>
      </c>
      <c r="B16" s="152" t="s">
        <v>1033</v>
      </c>
      <c r="C16" s="153">
        <v>106857</v>
      </c>
      <c r="D16" s="153">
        <v>139032</v>
      </c>
      <c r="E16" s="153">
        <v>11586</v>
      </c>
      <c r="F16" s="153">
        <v>119076</v>
      </c>
      <c r="G16" s="153">
        <v>9923</v>
      </c>
      <c r="H16" s="153">
        <v>35840</v>
      </c>
      <c r="I16" s="153">
        <f t="shared" si="0"/>
        <v>2986.6666666666665</v>
      </c>
    </row>
    <row r="17" spans="1:9" ht="30.75" customHeight="1">
      <c r="A17" s="152">
        <v>11</v>
      </c>
      <c r="B17" s="152" t="s">
        <v>1034</v>
      </c>
      <c r="C17" s="153">
        <v>97557</v>
      </c>
      <c r="D17" s="153">
        <v>155000</v>
      </c>
      <c r="E17" s="153">
        <v>12916.666666666666</v>
      </c>
      <c r="F17" s="153">
        <v>86790</v>
      </c>
      <c r="G17" s="153">
        <v>7232.5</v>
      </c>
      <c r="H17" s="153">
        <v>40880</v>
      </c>
      <c r="I17" s="153">
        <v>3406.6666666666665</v>
      </c>
    </row>
    <row r="18" spans="1:9" ht="30.75" customHeight="1">
      <c r="A18" s="152">
        <v>12</v>
      </c>
      <c r="B18" s="152" t="s">
        <v>1035</v>
      </c>
      <c r="C18" s="153">
        <v>110871</v>
      </c>
      <c r="D18" s="153">
        <v>154280</v>
      </c>
      <c r="E18" s="153">
        <v>12856.666666666666</v>
      </c>
      <c r="F18" s="153">
        <v>86964</v>
      </c>
      <c r="G18" s="153">
        <v>7247</v>
      </c>
      <c r="H18" s="153">
        <v>42000</v>
      </c>
      <c r="I18" s="153">
        <v>3500</v>
      </c>
    </row>
    <row r="19" spans="1:9" ht="30.75" customHeight="1">
      <c r="A19" s="152">
        <v>13</v>
      </c>
      <c r="B19" s="152" t="s">
        <v>1036</v>
      </c>
      <c r="C19" s="153">
        <v>84990</v>
      </c>
      <c r="D19" s="153">
        <v>95206</v>
      </c>
      <c r="E19" s="153">
        <v>7933.833333333333</v>
      </c>
      <c r="F19" s="153">
        <v>53765</v>
      </c>
      <c r="G19" s="153">
        <v>4480.416666666667</v>
      </c>
      <c r="H19" s="153">
        <v>36000</v>
      </c>
      <c r="I19" s="153">
        <v>3000</v>
      </c>
    </row>
    <row r="20" spans="1:9" ht="30.75" customHeight="1">
      <c r="A20" s="152">
        <v>14</v>
      </c>
      <c r="B20" s="152" t="s">
        <v>1037</v>
      </c>
      <c r="C20" s="153">
        <v>56605</v>
      </c>
      <c r="D20" s="153">
        <v>64996</v>
      </c>
      <c r="E20" s="153">
        <v>5416.333333333333</v>
      </c>
      <c r="F20" s="153">
        <v>57208</v>
      </c>
      <c r="G20" s="153">
        <v>4767.333333333333</v>
      </c>
      <c r="H20" s="153">
        <v>33922</v>
      </c>
      <c r="I20" s="153">
        <v>2826.8333333333335</v>
      </c>
    </row>
    <row r="21" spans="1:9" ht="30.75" customHeight="1">
      <c r="A21" s="152">
        <v>15</v>
      </c>
      <c r="B21" s="152" t="s">
        <v>14</v>
      </c>
      <c r="C21" s="153">
        <v>57403</v>
      </c>
      <c r="D21" s="153">
        <v>136589</v>
      </c>
      <c r="E21" s="153">
        <v>11382.416666666666</v>
      </c>
      <c r="F21" s="153">
        <v>79133</v>
      </c>
      <c r="G21" s="153">
        <v>6594.416666666667</v>
      </c>
      <c r="H21" s="153">
        <v>46487</v>
      </c>
      <c r="I21" s="153">
        <v>3873.9166666666665</v>
      </c>
    </row>
    <row r="22" spans="1:9" ht="30.75" customHeight="1">
      <c r="A22" s="152">
        <v>16</v>
      </c>
      <c r="B22" s="152" t="s">
        <v>1038</v>
      </c>
      <c r="C22" s="153">
        <v>78917</v>
      </c>
      <c r="D22" s="153">
        <v>89587</v>
      </c>
      <c r="E22" s="153">
        <v>7465.583333333333</v>
      </c>
      <c r="F22" s="153">
        <v>68904</v>
      </c>
      <c r="G22" s="153">
        <v>5742</v>
      </c>
      <c r="H22" s="153">
        <v>47044</v>
      </c>
      <c r="I22" s="153">
        <v>3920.3333333333335</v>
      </c>
    </row>
    <row r="23" spans="1:9" ht="30.75" customHeight="1">
      <c r="A23" s="152">
        <v>17</v>
      </c>
      <c r="B23" s="152" t="s">
        <v>17</v>
      </c>
      <c r="C23" s="153">
        <v>46244</v>
      </c>
      <c r="D23" s="153">
        <v>64698</v>
      </c>
      <c r="E23" s="153">
        <v>5391.5</v>
      </c>
      <c r="F23" s="153">
        <v>46674</v>
      </c>
      <c r="G23" s="153">
        <v>3889.5</v>
      </c>
      <c r="H23" s="153">
        <v>36239</v>
      </c>
      <c r="I23" s="153">
        <v>3019.9166666666665</v>
      </c>
    </row>
    <row r="24" spans="1:9" ht="30.75" customHeight="1">
      <c r="A24" s="152">
        <v>18</v>
      </c>
      <c r="B24" s="152" t="s">
        <v>15</v>
      </c>
      <c r="C24" s="153">
        <v>79286</v>
      </c>
      <c r="D24" s="153">
        <v>107217</v>
      </c>
      <c r="E24" s="153">
        <v>8934.75</v>
      </c>
      <c r="F24" s="153">
        <v>79083</v>
      </c>
      <c r="G24" s="153">
        <v>6590.25</v>
      </c>
      <c r="H24" s="153">
        <v>48634</v>
      </c>
      <c r="I24" s="153">
        <v>4052.8333333333335</v>
      </c>
    </row>
    <row r="25" spans="1:9" ht="30.75" customHeight="1">
      <c r="A25" s="152">
        <v>19</v>
      </c>
      <c r="B25" s="152" t="s">
        <v>802</v>
      </c>
      <c r="C25" s="153">
        <v>77653</v>
      </c>
      <c r="D25" s="153">
        <v>125240</v>
      </c>
      <c r="E25" s="153">
        <v>10436.666666666666</v>
      </c>
      <c r="F25" s="153">
        <v>53461</v>
      </c>
      <c r="G25" s="153">
        <v>4455.083333333333</v>
      </c>
      <c r="H25" s="153">
        <v>32031</v>
      </c>
      <c r="I25" s="153">
        <v>2669.25</v>
      </c>
    </row>
    <row r="26" spans="1:9" ht="30.75" customHeight="1">
      <c r="A26" s="451" t="s">
        <v>1039</v>
      </c>
      <c r="B26" s="452"/>
      <c r="C26" s="452"/>
      <c r="D26" s="452"/>
      <c r="E26" s="452"/>
      <c r="F26" s="452"/>
      <c r="G26" s="452"/>
      <c r="H26" s="452"/>
      <c r="I26" s="453"/>
    </row>
    <row r="27" spans="1:9" ht="30.75" customHeight="1">
      <c r="A27" s="462" t="s">
        <v>1040</v>
      </c>
      <c r="B27" s="463"/>
      <c r="C27" s="157"/>
      <c r="D27" s="153"/>
      <c r="E27" s="155"/>
      <c r="F27" s="153"/>
      <c r="G27" s="155"/>
      <c r="H27" s="156"/>
      <c r="I27" s="155"/>
    </row>
    <row r="28" spans="1:9" ht="30.75" customHeight="1">
      <c r="A28" s="152">
        <v>20</v>
      </c>
      <c r="B28" s="152" t="s">
        <v>1041</v>
      </c>
      <c r="C28" s="153">
        <v>55996</v>
      </c>
      <c r="D28" s="153">
        <v>90016</v>
      </c>
      <c r="E28" s="153">
        <v>7501.333333333333</v>
      </c>
      <c r="F28" s="153">
        <v>45996</v>
      </c>
      <c r="G28" s="153">
        <v>3833</v>
      </c>
      <c r="H28" s="153">
        <v>34976</v>
      </c>
      <c r="I28" s="153">
        <v>2914.6666666666665</v>
      </c>
    </row>
    <row r="29" spans="1:9" ht="30.75" customHeight="1">
      <c r="A29" s="152">
        <v>21</v>
      </c>
      <c r="B29" s="152" t="s">
        <v>22</v>
      </c>
      <c r="C29" s="153">
        <v>58629</v>
      </c>
      <c r="D29" s="153">
        <v>80000</v>
      </c>
      <c r="E29" s="153">
        <v>6666.666666666667</v>
      </c>
      <c r="F29" s="153">
        <v>48000</v>
      </c>
      <c r="G29" s="153">
        <v>4000</v>
      </c>
      <c r="H29" s="153">
        <v>37888</v>
      </c>
      <c r="I29" s="153">
        <v>3157.3333333333335</v>
      </c>
    </row>
    <row r="30" spans="1:9" ht="30.75" customHeight="1">
      <c r="A30" s="152">
        <v>22</v>
      </c>
      <c r="B30" s="152" t="s">
        <v>510</v>
      </c>
      <c r="C30" s="153">
        <v>90266</v>
      </c>
      <c r="D30" s="153">
        <v>124466</v>
      </c>
      <c r="E30" s="153">
        <v>10372.166666666666</v>
      </c>
      <c r="F30" s="153">
        <v>92847</v>
      </c>
      <c r="G30" s="153">
        <v>7737.25</v>
      </c>
      <c r="H30" s="153">
        <v>53666</v>
      </c>
      <c r="I30" s="153">
        <v>4472.166666666667</v>
      </c>
    </row>
    <row r="31" spans="1:9" ht="30.75" customHeight="1">
      <c r="A31" s="152">
        <v>23</v>
      </c>
      <c r="B31" s="152" t="s">
        <v>24</v>
      </c>
      <c r="C31" s="153">
        <v>64248</v>
      </c>
      <c r="D31" s="153">
        <v>119827</v>
      </c>
      <c r="E31" s="153">
        <v>9985.5833333333339</v>
      </c>
      <c r="F31" s="153">
        <v>62671</v>
      </c>
      <c r="G31" s="153">
        <v>5222.583333333333</v>
      </c>
      <c r="H31" s="153">
        <v>36344</v>
      </c>
      <c r="I31" s="153">
        <v>3028.6666666666665</v>
      </c>
    </row>
    <row r="32" spans="1:9" ht="30.75" customHeight="1">
      <c r="A32" s="152">
        <v>24</v>
      </c>
      <c r="B32" s="152" t="s">
        <v>26</v>
      </c>
      <c r="C32" s="153">
        <v>79571</v>
      </c>
      <c r="D32" s="153">
        <v>94043</v>
      </c>
      <c r="E32" s="153">
        <v>7836.916666666667</v>
      </c>
      <c r="F32" s="153">
        <v>64325</v>
      </c>
      <c r="G32" s="153">
        <v>5360.416666666667</v>
      </c>
      <c r="H32" s="153">
        <v>32725</v>
      </c>
      <c r="I32" s="153">
        <v>2727.0833333333335</v>
      </c>
    </row>
    <row r="33" spans="1:9" ht="30.75" customHeight="1">
      <c r="A33" s="152">
        <v>25</v>
      </c>
      <c r="B33" s="152" t="s">
        <v>29</v>
      </c>
      <c r="C33" s="153">
        <v>67378</v>
      </c>
      <c r="D33" s="153">
        <v>105826</v>
      </c>
      <c r="E33" s="153">
        <v>8818.8333333333339</v>
      </c>
      <c r="F33" s="153">
        <v>65580</v>
      </c>
      <c r="G33" s="153">
        <v>5465</v>
      </c>
      <c r="H33" s="153">
        <v>43338</v>
      </c>
      <c r="I33" s="153">
        <v>3611.5</v>
      </c>
    </row>
    <row r="34" spans="1:9" ht="30.75" customHeight="1">
      <c r="A34" s="152">
        <v>26</v>
      </c>
      <c r="B34" s="152" t="s">
        <v>37</v>
      </c>
      <c r="C34" s="153">
        <v>71077</v>
      </c>
      <c r="D34" s="153">
        <v>93542</v>
      </c>
      <c r="E34" s="153">
        <v>7795.166666666667</v>
      </c>
      <c r="F34" s="153">
        <v>72338</v>
      </c>
      <c r="G34" s="153">
        <v>6028.166666666667</v>
      </c>
      <c r="H34" s="153">
        <v>41976</v>
      </c>
      <c r="I34" s="153">
        <v>3498</v>
      </c>
    </row>
    <row r="35" spans="1:9" ht="30.75" customHeight="1">
      <c r="A35" s="152">
        <v>27</v>
      </c>
      <c r="B35" s="152" t="s">
        <v>44</v>
      </c>
      <c r="C35" s="153">
        <v>67751</v>
      </c>
      <c r="D35" s="153">
        <v>100981</v>
      </c>
      <c r="E35" s="153">
        <v>8415.0833333333339</v>
      </c>
      <c r="F35" s="153">
        <v>68225</v>
      </c>
      <c r="G35" s="153">
        <v>5685.416666666667</v>
      </c>
      <c r="H35" s="153">
        <v>38218</v>
      </c>
      <c r="I35" s="153">
        <v>3184.8333333333335</v>
      </c>
    </row>
    <row r="36" spans="1:9" ht="30.75" customHeight="1">
      <c r="A36" s="152">
        <v>28</v>
      </c>
      <c r="B36" s="152" t="s">
        <v>45</v>
      </c>
      <c r="C36" s="153">
        <v>82130</v>
      </c>
      <c r="D36" s="153">
        <v>111466</v>
      </c>
      <c r="E36" s="153">
        <v>9288.8333333333339</v>
      </c>
      <c r="F36" s="153">
        <v>65000</v>
      </c>
      <c r="G36" s="153">
        <v>5416.666666666667</v>
      </c>
      <c r="H36" s="153">
        <v>33761</v>
      </c>
      <c r="I36" s="153">
        <v>2813.4166666666665</v>
      </c>
    </row>
    <row r="37" spans="1:9" ht="30.75" customHeight="1">
      <c r="A37" s="152">
        <v>29</v>
      </c>
      <c r="B37" s="152" t="s">
        <v>40</v>
      </c>
      <c r="C37" s="153">
        <v>45473</v>
      </c>
      <c r="D37" s="153">
        <v>64376</v>
      </c>
      <c r="E37" s="153">
        <v>5364.666666666667</v>
      </c>
      <c r="F37" s="153">
        <v>43176</v>
      </c>
      <c r="G37" s="153">
        <v>3598</v>
      </c>
      <c r="H37" s="153">
        <v>36976</v>
      </c>
      <c r="I37" s="153">
        <v>3081.3333333333335</v>
      </c>
    </row>
    <row r="38" spans="1:9" ht="30.75" customHeight="1">
      <c r="A38" s="152">
        <v>30</v>
      </c>
      <c r="B38" s="152" t="s">
        <v>1042</v>
      </c>
      <c r="C38" s="153">
        <v>62577</v>
      </c>
      <c r="D38" s="153">
        <v>84112</v>
      </c>
      <c r="E38" s="153">
        <v>7009.333333333333</v>
      </c>
      <c r="F38" s="153">
        <v>64200</v>
      </c>
      <c r="G38" s="153">
        <v>5350</v>
      </c>
      <c r="H38" s="153">
        <v>40000</v>
      </c>
      <c r="I38" s="153">
        <v>3333.3333333333335</v>
      </c>
    </row>
    <row r="39" spans="1:9" ht="30.75" customHeight="1">
      <c r="A39" s="152">
        <v>31</v>
      </c>
      <c r="B39" s="152" t="s">
        <v>1043</v>
      </c>
      <c r="C39" s="153">
        <v>61862</v>
      </c>
      <c r="D39" s="153">
        <v>79500</v>
      </c>
      <c r="E39" s="153">
        <v>6625</v>
      </c>
      <c r="F39" s="153">
        <v>59000</v>
      </c>
      <c r="G39" s="153">
        <v>4916.666666666667</v>
      </c>
      <c r="H39" s="153">
        <v>35200</v>
      </c>
      <c r="I39" s="153">
        <v>2933.3333333333335</v>
      </c>
    </row>
    <row r="40" spans="1:9" ht="30.75" customHeight="1">
      <c r="A40" s="152">
        <v>32</v>
      </c>
      <c r="B40" s="152" t="s">
        <v>56</v>
      </c>
      <c r="C40" s="153">
        <v>67322</v>
      </c>
      <c r="D40" s="153">
        <v>102730</v>
      </c>
      <c r="E40" s="153">
        <v>8560.8333333333339</v>
      </c>
      <c r="F40" s="153">
        <v>58577</v>
      </c>
      <c r="G40" s="153">
        <v>4881.416666666667</v>
      </c>
      <c r="H40" s="153">
        <v>40660</v>
      </c>
      <c r="I40" s="153">
        <v>3388.3333333333335</v>
      </c>
    </row>
    <row r="41" spans="1:9" ht="30.75" customHeight="1">
      <c r="A41" s="152">
        <v>33</v>
      </c>
      <c r="B41" s="152" t="s">
        <v>818</v>
      </c>
      <c r="C41" s="153">
        <v>40686</v>
      </c>
      <c r="D41" s="153">
        <v>91116</v>
      </c>
      <c r="E41" s="153">
        <v>7593</v>
      </c>
      <c r="F41" s="153">
        <v>43658</v>
      </c>
      <c r="G41" s="153">
        <v>3638.1666666666665</v>
      </c>
      <c r="H41" s="153">
        <v>34600</v>
      </c>
      <c r="I41" s="153">
        <v>2883.3333333333335</v>
      </c>
    </row>
    <row r="42" spans="1:9" ht="30.75" customHeight="1">
      <c r="A42" s="152">
        <v>34</v>
      </c>
      <c r="B42" s="152" t="s">
        <v>816</v>
      </c>
      <c r="C42" s="153">
        <v>63702</v>
      </c>
      <c r="D42" s="153">
        <v>99485</v>
      </c>
      <c r="E42" s="153">
        <v>8290.4166666666661</v>
      </c>
      <c r="F42" s="153">
        <v>61896</v>
      </c>
      <c r="G42" s="153">
        <v>5158</v>
      </c>
      <c r="H42" s="153">
        <v>41976</v>
      </c>
      <c r="I42" s="153">
        <v>3498</v>
      </c>
    </row>
    <row r="43" spans="1:9" ht="30.75" customHeight="1">
      <c r="A43" s="152">
        <v>35</v>
      </c>
      <c r="B43" s="152" t="s">
        <v>822</v>
      </c>
      <c r="C43" s="153">
        <v>69067</v>
      </c>
      <c r="D43" s="153">
        <v>90925</v>
      </c>
      <c r="E43" s="153">
        <v>7577.083333333333</v>
      </c>
      <c r="F43" s="153">
        <v>69676</v>
      </c>
      <c r="G43" s="153">
        <v>5806.333333333333</v>
      </c>
      <c r="H43" s="153">
        <v>45991</v>
      </c>
      <c r="I43" s="153">
        <v>3832.5833333333335</v>
      </c>
    </row>
    <row r="44" spans="1:9" ht="30.75" customHeight="1">
      <c r="A44" s="152">
        <v>36</v>
      </c>
      <c r="B44" s="152" t="s">
        <v>1044</v>
      </c>
      <c r="C44" s="153">
        <v>60214</v>
      </c>
      <c r="D44" s="153">
        <v>85528</v>
      </c>
      <c r="E44" s="153">
        <v>7127.333333333333</v>
      </c>
      <c r="F44" s="153">
        <v>60258</v>
      </c>
      <c r="G44" s="153">
        <v>5021.5</v>
      </c>
      <c r="H44" s="153">
        <v>34682</v>
      </c>
      <c r="I44" s="153">
        <v>2890.1666666666665</v>
      </c>
    </row>
    <row r="45" spans="1:9" ht="30.75" customHeight="1">
      <c r="A45" s="152">
        <v>37</v>
      </c>
      <c r="B45" s="152" t="s">
        <v>1045</v>
      </c>
      <c r="C45" s="153">
        <v>41956.626506024098</v>
      </c>
      <c r="D45" s="153">
        <v>92000</v>
      </c>
      <c r="E45" s="153">
        <v>7666.666666666667</v>
      </c>
      <c r="F45" s="153">
        <v>42000</v>
      </c>
      <c r="G45" s="153">
        <v>3500</v>
      </c>
      <c r="H45" s="153">
        <v>24996</v>
      </c>
      <c r="I45" s="153">
        <v>2483</v>
      </c>
    </row>
    <row r="46" spans="1:9" ht="30.75" customHeight="1">
      <c r="A46" s="152">
        <v>38</v>
      </c>
      <c r="B46" s="152" t="s">
        <v>1046</v>
      </c>
      <c r="C46" s="153">
        <v>61002</v>
      </c>
      <c r="D46" s="153">
        <v>72181</v>
      </c>
      <c r="E46" s="153">
        <v>6015.083333333333</v>
      </c>
      <c r="F46" s="153">
        <v>53531</v>
      </c>
      <c r="G46" s="153">
        <v>4460.916666666667</v>
      </c>
      <c r="H46" s="153">
        <v>36199</v>
      </c>
      <c r="I46" s="153">
        <v>3016.5833333333335</v>
      </c>
    </row>
    <row r="47" spans="1:9" ht="30.75" customHeight="1">
      <c r="A47" s="152">
        <v>39</v>
      </c>
      <c r="B47" s="152" t="s">
        <v>23</v>
      </c>
      <c r="C47" s="153">
        <v>44221.621621621598</v>
      </c>
      <c r="D47" s="153">
        <v>88200</v>
      </c>
      <c r="E47" s="153">
        <v>7350</v>
      </c>
      <c r="F47" s="153">
        <v>42000</v>
      </c>
      <c r="G47" s="153">
        <v>3500</v>
      </c>
      <c r="H47" s="153">
        <v>36960</v>
      </c>
      <c r="I47" s="153">
        <v>3080</v>
      </c>
    </row>
    <row r="48" spans="1:9" ht="30.75" customHeight="1">
      <c r="A48" s="152">
        <v>40</v>
      </c>
      <c r="B48" s="152" t="s">
        <v>1047</v>
      </c>
      <c r="C48" s="153">
        <v>53648</v>
      </c>
      <c r="D48" s="153">
        <v>90827</v>
      </c>
      <c r="E48" s="153">
        <v>7568.916666666667</v>
      </c>
      <c r="F48" s="153">
        <v>47865</v>
      </c>
      <c r="G48" s="153">
        <v>3988.75</v>
      </c>
      <c r="H48" s="153">
        <v>35681</v>
      </c>
      <c r="I48" s="153">
        <v>2973.4166666666665</v>
      </c>
    </row>
    <row r="49" spans="1:9" ht="30.75" customHeight="1">
      <c r="A49" s="451" t="s">
        <v>1048</v>
      </c>
      <c r="B49" s="453"/>
      <c r="C49" s="154"/>
      <c r="D49" s="153"/>
      <c r="E49" s="155"/>
      <c r="F49" s="153"/>
      <c r="G49" s="155"/>
      <c r="H49" s="156"/>
      <c r="I49" s="155"/>
    </row>
    <row r="50" spans="1:9" ht="30.75" customHeight="1">
      <c r="A50" s="152">
        <v>41</v>
      </c>
      <c r="B50" s="152" t="s">
        <v>1049</v>
      </c>
      <c r="C50" s="153">
        <v>46574</v>
      </c>
      <c r="D50" s="153">
        <v>67283</v>
      </c>
      <c r="E50" s="153">
        <v>5606.916666666667</v>
      </c>
      <c r="F50" s="153">
        <v>43276</v>
      </c>
      <c r="G50" s="153">
        <v>3606.3333333333335</v>
      </c>
      <c r="H50" s="153">
        <v>28128</v>
      </c>
      <c r="I50" s="153">
        <v>2344</v>
      </c>
    </row>
    <row r="51" spans="1:9" ht="30.75" customHeight="1">
      <c r="A51" s="152">
        <v>42</v>
      </c>
      <c r="B51" s="152" t="s">
        <v>1050</v>
      </c>
      <c r="C51" s="153">
        <v>59520</v>
      </c>
      <c r="D51" s="153">
        <v>84000</v>
      </c>
      <c r="E51" s="153">
        <v>7000</v>
      </c>
      <c r="F51" s="153">
        <v>42240</v>
      </c>
      <c r="G51" s="153">
        <v>3520</v>
      </c>
      <c r="H51" s="153">
        <v>33536</v>
      </c>
      <c r="I51" s="153">
        <v>2794.6666666666665</v>
      </c>
    </row>
    <row r="52" spans="1:9" ht="30.75" customHeight="1">
      <c r="A52" s="152">
        <v>43</v>
      </c>
      <c r="B52" s="152" t="s">
        <v>1051</v>
      </c>
      <c r="C52" s="153">
        <v>45800</v>
      </c>
      <c r="D52" s="153">
        <v>66482</v>
      </c>
      <c r="E52" s="153">
        <v>5540.166666666667</v>
      </c>
      <c r="F52" s="153">
        <v>38584</v>
      </c>
      <c r="G52" s="153">
        <v>3215.3333333333335</v>
      </c>
      <c r="H52" s="153">
        <v>27600</v>
      </c>
      <c r="I52" s="153">
        <v>2300</v>
      </c>
    </row>
    <row r="53" spans="1:9" ht="30.75" customHeight="1">
      <c r="A53" s="451" t="s">
        <v>1052</v>
      </c>
      <c r="B53" s="453"/>
      <c r="C53" s="154"/>
      <c r="D53" s="153"/>
      <c r="E53" s="155"/>
      <c r="F53" s="153"/>
      <c r="G53" s="155"/>
      <c r="H53" s="156"/>
      <c r="I53" s="155"/>
    </row>
    <row r="54" spans="1:9" ht="30.75" customHeight="1">
      <c r="A54" s="152">
        <v>44</v>
      </c>
      <c r="B54" s="152" t="s">
        <v>1053</v>
      </c>
      <c r="C54" s="153">
        <v>88650</v>
      </c>
      <c r="D54" s="153">
        <v>106908</v>
      </c>
      <c r="E54" s="153">
        <v>8909</v>
      </c>
      <c r="F54" s="153">
        <v>82432</v>
      </c>
      <c r="G54" s="153">
        <v>6869.333333333333</v>
      </c>
      <c r="H54" s="153">
        <v>58790</v>
      </c>
      <c r="I54" s="153">
        <v>4899.166666666667</v>
      </c>
    </row>
    <row r="55" spans="1:9" ht="30.75" customHeight="1">
      <c r="A55" s="152">
        <v>45</v>
      </c>
      <c r="B55" s="152" t="s">
        <v>1054</v>
      </c>
      <c r="C55" s="153">
        <v>77253</v>
      </c>
      <c r="D55" s="153">
        <v>97672</v>
      </c>
      <c r="E55" s="153">
        <v>8139.333333333333</v>
      </c>
      <c r="F55" s="153">
        <v>71485</v>
      </c>
      <c r="G55" s="153">
        <v>5957.083333333333</v>
      </c>
      <c r="H55" s="153">
        <v>50604</v>
      </c>
      <c r="I55" s="153">
        <v>4217</v>
      </c>
    </row>
    <row r="56" spans="1:9" ht="30.75" customHeight="1">
      <c r="A56" s="152">
        <v>46</v>
      </c>
      <c r="B56" s="152" t="s">
        <v>1055</v>
      </c>
      <c r="C56" s="153">
        <v>69280</v>
      </c>
      <c r="D56" s="153">
        <v>81918</v>
      </c>
      <c r="E56" s="153">
        <v>6826.5</v>
      </c>
      <c r="F56" s="153">
        <v>61587</v>
      </c>
      <c r="G56" s="153">
        <v>5132.25</v>
      </c>
      <c r="H56" s="153">
        <v>41402</v>
      </c>
      <c r="I56" s="153">
        <v>3450.1666666666665</v>
      </c>
    </row>
    <row r="57" spans="1:9" ht="30.75" customHeight="1">
      <c r="A57" s="152">
        <v>47</v>
      </c>
      <c r="B57" s="152" t="s">
        <v>1056</v>
      </c>
      <c r="C57" s="153">
        <v>65662</v>
      </c>
      <c r="D57" s="153">
        <v>77124</v>
      </c>
      <c r="E57" s="153">
        <v>6427</v>
      </c>
      <c r="F57" s="153">
        <v>73620</v>
      </c>
      <c r="G57" s="153">
        <v>6135</v>
      </c>
      <c r="H57" s="153">
        <v>33000</v>
      </c>
      <c r="I57" s="153">
        <v>2750</v>
      </c>
    </row>
    <row r="58" spans="1:9" ht="30.75" customHeight="1">
      <c r="A58" s="152">
        <v>48</v>
      </c>
      <c r="B58" s="152" t="s">
        <v>1057</v>
      </c>
      <c r="C58" s="153">
        <v>55230</v>
      </c>
      <c r="D58" s="153">
        <v>68712</v>
      </c>
      <c r="E58" s="153">
        <v>5726</v>
      </c>
      <c r="F58" s="153">
        <v>55230</v>
      </c>
      <c r="G58" s="153">
        <v>4602.5</v>
      </c>
      <c r="H58" s="153">
        <v>41748</v>
      </c>
      <c r="I58" s="153">
        <v>3479</v>
      </c>
    </row>
    <row r="59" spans="1:9" ht="30.75" customHeight="1">
      <c r="A59" s="152">
        <v>49</v>
      </c>
      <c r="B59" s="152" t="s">
        <v>67</v>
      </c>
      <c r="C59" s="153">
        <v>59517</v>
      </c>
      <c r="D59" s="153">
        <v>75925</v>
      </c>
      <c r="E59" s="153">
        <v>6327.083333333333</v>
      </c>
      <c r="F59" s="153">
        <v>60173</v>
      </c>
      <c r="G59" s="153">
        <v>5014.416666666667</v>
      </c>
      <c r="H59" s="153">
        <v>37016</v>
      </c>
      <c r="I59" s="153">
        <v>3084.6666666666665</v>
      </c>
    </row>
    <row r="60" spans="1:9" ht="30.75" customHeight="1">
      <c r="A60" s="152">
        <v>50</v>
      </c>
      <c r="B60" s="152" t="s">
        <v>1058</v>
      </c>
      <c r="C60" s="153">
        <v>73179</v>
      </c>
      <c r="D60" s="153">
        <v>84148</v>
      </c>
      <c r="E60" s="153">
        <v>7012.333333333333</v>
      </c>
      <c r="F60" s="153">
        <v>55160</v>
      </c>
      <c r="G60" s="153">
        <v>4596.666666666667</v>
      </c>
      <c r="H60" s="153">
        <v>41748</v>
      </c>
      <c r="I60" s="153">
        <v>3479</v>
      </c>
    </row>
    <row r="61" spans="1:9" ht="30.75" customHeight="1">
      <c r="A61" s="152">
        <v>51</v>
      </c>
      <c r="B61" s="152" t="s">
        <v>634</v>
      </c>
      <c r="C61" s="153">
        <v>55852</v>
      </c>
      <c r="D61" s="153">
        <v>68096</v>
      </c>
      <c r="E61" s="153">
        <v>5674.666666666667</v>
      </c>
      <c r="F61" s="153">
        <v>49592</v>
      </c>
      <c r="G61" s="153">
        <v>4132.666666666667</v>
      </c>
      <c r="H61" s="153">
        <v>37340</v>
      </c>
      <c r="I61" s="153">
        <v>3111.6666666666665</v>
      </c>
    </row>
    <row r="62" spans="1:9" ht="30.75" customHeight="1">
      <c r="A62" s="152">
        <v>52</v>
      </c>
      <c r="B62" s="152" t="s">
        <v>1047</v>
      </c>
      <c r="C62" s="153">
        <v>48755</v>
      </c>
      <c r="D62" s="153">
        <v>74664</v>
      </c>
      <c r="E62" s="153">
        <v>6222</v>
      </c>
      <c r="F62" s="153">
        <v>41748</v>
      </c>
      <c r="G62" s="153">
        <v>3479</v>
      </c>
      <c r="H62" s="153">
        <v>37807</v>
      </c>
      <c r="I62" s="153">
        <v>3150.5833333333335</v>
      </c>
    </row>
    <row r="63" spans="1:9" ht="30.75" customHeight="1">
      <c r="A63" s="451" t="s">
        <v>1059</v>
      </c>
      <c r="B63" s="453"/>
      <c r="C63" s="154"/>
      <c r="D63" s="153"/>
      <c r="E63" s="155"/>
      <c r="F63" s="153"/>
      <c r="G63" s="155"/>
      <c r="H63" s="156"/>
      <c r="I63" s="155"/>
    </row>
    <row r="64" spans="1:9" ht="30.75" customHeight="1">
      <c r="A64" s="152">
        <v>53</v>
      </c>
      <c r="B64" s="152" t="s">
        <v>70</v>
      </c>
      <c r="C64" s="153">
        <v>40193</v>
      </c>
      <c r="D64" s="153">
        <v>55413</v>
      </c>
      <c r="E64" s="153">
        <v>4617.75</v>
      </c>
      <c r="F64" s="153">
        <v>40140</v>
      </c>
      <c r="G64" s="153">
        <v>3345</v>
      </c>
      <c r="H64" s="153">
        <v>28000</v>
      </c>
      <c r="I64" s="153">
        <v>2333.3333333333335</v>
      </c>
    </row>
    <row r="65" spans="1:9" ht="30.75" customHeight="1">
      <c r="A65" s="152">
        <v>54</v>
      </c>
      <c r="B65" s="152" t="s">
        <v>74</v>
      </c>
      <c r="C65" s="153">
        <v>53627</v>
      </c>
      <c r="D65" s="153">
        <v>113040</v>
      </c>
      <c r="E65" s="153">
        <v>9420</v>
      </c>
      <c r="F65" s="153">
        <v>40800</v>
      </c>
      <c r="G65" s="153">
        <v>3400</v>
      </c>
      <c r="H65" s="153">
        <v>28440</v>
      </c>
      <c r="I65" s="153">
        <v>2370</v>
      </c>
    </row>
    <row r="66" spans="1:9" ht="30.75" customHeight="1">
      <c r="A66" s="152">
        <v>55</v>
      </c>
      <c r="B66" s="152" t="s">
        <v>71</v>
      </c>
      <c r="C66" s="153">
        <v>57119</v>
      </c>
      <c r="D66" s="153">
        <v>124656</v>
      </c>
      <c r="E66" s="153">
        <v>10388</v>
      </c>
      <c r="F66" s="153">
        <v>45814</v>
      </c>
      <c r="G66" s="153">
        <v>3817.8333333333335</v>
      </c>
      <c r="H66" s="153">
        <v>31958</v>
      </c>
      <c r="I66" s="153">
        <v>2663.1666666666665</v>
      </c>
    </row>
    <row r="67" spans="1:9" ht="30.75" customHeight="1">
      <c r="A67" s="152">
        <v>56</v>
      </c>
      <c r="B67" s="152" t="s">
        <v>1060</v>
      </c>
      <c r="C67" s="153">
        <v>42180</v>
      </c>
      <c r="D67" s="153">
        <v>60020</v>
      </c>
      <c r="E67" s="153">
        <v>5001.666666666667</v>
      </c>
      <c r="F67" s="153">
        <v>39000</v>
      </c>
      <c r="G67" s="153">
        <v>3250</v>
      </c>
      <c r="H67" s="153">
        <v>26860</v>
      </c>
      <c r="I67" s="153">
        <v>2238.3333333333335</v>
      </c>
    </row>
    <row r="68" spans="1:9" ht="30.75" customHeight="1">
      <c r="A68" s="152">
        <v>57</v>
      </c>
      <c r="B68" s="152" t="s">
        <v>79</v>
      </c>
      <c r="C68" s="153">
        <v>42603</v>
      </c>
      <c r="D68" s="153">
        <v>69900</v>
      </c>
      <c r="E68" s="153">
        <v>5825</v>
      </c>
      <c r="F68" s="153">
        <v>39000</v>
      </c>
      <c r="G68" s="153">
        <v>3250</v>
      </c>
      <c r="H68" s="153">
        <v>30000</v>
      </c>
      <c r="I68" s="153">
        <v>2500</v>
      </c>
    </row>
    <row r="69" spans="1:9" ht="30.75" customHeight="1">
      <c r="A69" s="451" t="s">
        <v>1061</v>
      </c>
      <c r="B69" s="453"/>
      <c r="C69" s="154"/>
      <c r="D69" s="153"/>
      <c r="E69" s="155"/>
      <c r="F69" s="153"/>
      <c r="G69" s="155"/>
      <c r="H69" s="156"/>
      <c r="I69" s="155"/>
    </row>
    <row r="70" spans="1:9" ht="30.75" customHeight="1">
      <c r="A70" s="152">
        <v>58</v>
      </c>
      <c r="B70" s="152" t="s">
        <v>81</v>
      </c>
      <c r="C70" s="153">
        <v>46156</v>
      </c>
      <c r="D70" s="153">
        <v>70024</v>
      </c>
      <c r="E70" s="153">
        <v>5835.333333333333</v>
      </c>
      <c r="F70" s="153">
        <v>55320</v>
      </c>
      <c r="G70" s="153">
        <v>4610</v>
      </c>
      <c r="H70" s="153">
        <v>43448</v>
      </c>
      <c r="I70" s="153">
        <v>3620.6666666666665</v>
      </c>
    </row>
    <row r="71" spans="1:9" ht="30.75" customHeight="1">
      <c r="A71" s="152">
        <v>59</v>
      </c>
      <c r="B71" s="152" t="s">
        <v>82</v>
      </c>
      <c r="C71" s="153">
        <v>47422</v>
      </c>
      <c r="D71" s="153">
        <v>83952</v>
      </c>
      <c r="E71" s="153">
        <v>6996</v>
      </c>
      <c r="F71" s="153">
        <v>64472</v>
      </c>
      <c r="G71" s="153">
        <v>5372.666666666667</v>
      </c>
      <c r="H71" s="153">
        <v>42640</v>
      </c>
      <c r="I71" s="153">
        <v>3553.3333333333335</v>
      </c>
    </row>
    <row r="72" spans="1:9" ht="30.75" customHeight="1">
      <c r="A72" s="152">
        <v>60</v>
      </c>
      <c r="B72" s="152" t="s">
        <v>1062</v>
      </c>
      <c r="C72" s="153">
        <v>44455.580246913603</v>
      </c>
      <c r="D72" s="153">
        <v>54627.199999999997</v>
      </c>
      <c r="E72" s="153">
        <v>4552.2666666666664</v>
      </c>
      <c r="F72" s="153">
        <v>43479.199999999997</v>
      </c>
      <c r="G72" s="153">
        <v>3623.2666666666664</v>
      </c>
      <c r="H72" s="153">
        <v>31574.068965517199</v>
      </c>
      <c r="I72" s="153">
        <v>2631.1724137931001</v>
      </c>
    </row>
    <row r="73" spans="1:9" ht="30.75" customHeight="1">
      <c r="A73" s="152">
        <v>61</v>
      </c>
      <c r="B73" s="152" t="s">
        <v>86</v>
      </c>
      <c r="C73" s="153">
        <v>59645</v>
      </c>
      <c r="D73" s="153">
        <v>85452</v>
      </c>
      <c r="E73" s="153">
        <v>7121</v>
      </c>
      <c r="F73" s="153">
        <v>61376</v>
      </c>
      <c r="G73" s="153">
        <v>5114.666666666667</v>
      </c>
      <c r="H73" s="153">
        <v>36000</v>
      </c>
      <c r="I73" s="153">
        <v>3000</v>
      </c>
    </row>
    <row r="74" spans="1:9" ht="30.75" customHeight="1">
      <c r="A74" s="152">
        <v>62</v>
      </c>
      <c r="B74" s="152" t="s">
        <v>87</v>
      </c>
      <c r="C74" s="153">
        <v>43946</v>
      </c>
      <c r="D74" s="153">
        <v>67954</v>
      </c>
      <c r="E74" s="153">
        <v>5662.833333333333</v>
      </c>
      <c r="F74" s="153">
        <v>44351</v>
      </c>
      <c r="G74" s="153">
        <v>3695.9166666666665</v>
      </c>
      <c r="H74" s="153">
        <v>34696</v>
      </c>
      <c r="I74" s="153">
        <v>2891.3333333333335</v>
      </c>
    </row>
    <row r="75" spans="1:9" ht="30.75" customHeight="1">
      <c r="A75" s="152">
        <v>63</v>
      </c>
      <c r="B75" s="152" t="s">
        <v>89</v>
      </c>
      <c r="C75" s="153">
        <v>47240</v>
      </c>
      <c r="D75" s="153">
        <v>55960</v>
      </c>
      <c r="E75" s="153">
        <v>4663.333333333333</v>
      </c>
      <c r="F75" s="153">
        <v>43840</v>
      </c>
      <c r="G75" s="153">
        <v>3653.3333333333335</v>
      </c>
      <c r="H75" s="153">
        <v>30000</v>
      </c>
      <c r="I75" s="153">
        <v>2500</v>
      </c>
    </row>
    <row r="76" spans="1:9" ht="30.75" customHeight="1">
      <c r="A76" s="152">
        <v>64</v>
      </c>
      <c r="B76" s="152" t="s">
        <v>94</v>
      </c>
      <c r="C76" s="153">
        <v>56664</v>
      </c>
      <c r="D76" s="153">
        <v>100440</v>
      </c>
      <c r="E76" s="153">
        <v>8370</v>
      </c>
      <c r="F76" s="153">
        <v>66240</v>
      </c>
      <c r="G76" s="153">
        <v>5520</v>
      </c>
      <c r="H76" s="153">
        <v>34000</v>
      </c>
      <c r="I76" s="153">
        <v>2833.3333333333335</v>
      </c>
    </row>
    <row r="77" spans="1:9" ht="30.75" customHeight="1">
      <c r="A77" s="451" t="s">
        <v>1063</v>
      </c>
      <c r="B77" s="453"/>
      <c r="C77" s="154"/>
      <c r="D77" s="153"/>
      <c r="E77" s="155"/>
      <c r="F77" s="153"/>
      <c r="G77" s="155"/>
      <c r="H77" s="156"/>
      <c r="I77" s="155"/>
    </row>
    <row r="78" spans="1:9" ht="30.75" customHeight="1">
      <c r="A78" s="152">
        <v>65</v>
      </c>
      <c r="B78" s="152" t="s">
        <v>934</v>
      </c>
      <c r="C78" s="153">
        <v>44244</v>
      </c>
      <c r="D78" s="153">
        <v>69490</v>
      </c>
      <c r="E78" s="153">
        <v>5790.833333333333</v>
      </c>
      <c r="F78" s="153">
        <v>47235</v>
      </c>
      <c r="G78" s="153">
        <v>3936.25</v>
      </c>
      <c r="H78" s="153">
        <v>32244</v>
      </c>
      <c r="I78" s="153">
        <v>2687</v>
      </c>
    </row>
    <row r="79" spans="1:9" ht="30.75" customHeight="1">
      <c r="A79" s="152">
        <v>66</v>
      </c>
      <c r="B79" s="152" t="s">
        <v>1064</v>
      </c>
      <c r="C79" s="153">
        <v>62139</v>
      </c>
      <c r="D79" s="153">
        <v>71502</v>
      </c>
      <c r="E79" s="153">
        <v>5958.5</v>
      </c>
      <c r="F79" s="153">
        <v>62139</v>
      </c>
      <c r="G79" s="153">
        <v>5178.25</v>
      </c>
      <c r="H79" s="153">
        <v>52776</v>
      </c>
      <c r="I79" s="153">
        <v>4398</v>
      </c>
    </row>
    <row r="80" spans="1:9" ht="30.75" customHeight="1">
      <c r="A80" s="152">
        <v>67</v>
      </c>
      <c r="B80" s="152" t="s">
        <v>1065</v>
      </c>
      <c r="C80" s="153">
        <v>54143</v>
      </c>
      <c r="D80" s="153">
        <v>71100</v>
      </c>
      <c r="E80" s="153">
        <v>5925</v>
      </c>
      <c r="F80" s="153">
        <v>53600</v>
      </c>
      <c r="G80" s="153">
        <v>4466.666666666667</v>
      </c>
      <c r="H80" s="153">
        <v>31800</v>
      </c>
      <c r="I80" s="153">
        <v>2650</v>
      </c>
    </row>
    <row r="81" spans="1:9" ht="30.75" customHeight="1">
      <c r="A81" s="152">
        <v>68</v>
      </c>
      <c r="B81" s="152" t="s">
        <v>1066</v>
      </c>
      <c r="C81" s="153">
        <v>51200</v>
      </c>
      <c r="D81" s="153">
        <v>67200</v>
      </c>
      <c r="E81" s="153">
        <v>5600</v>
      </c>
      <c r="F81" s="153">
        <v>53600</v>
      </c>
      <c r="G81" s="153">
        <v>4466.666666666667</v>
      </c>
      <c r="H81" s="153">
        <v>32000</v>
      </c>
      <c r="I81" s="153">
        <v>2666.6666666666665</v>
      </c>
    </row>
    <row r="82" spans="1:9" ht="30.75" customHeight="1">
      <c r="A82" s="152">
        <v>69</v>
      </c>
      <c r="B82" s="152" t="s">
        <v>1067</v>
      </c>
      <c r="C82" s="153">
        <v>42340</v>
      </c>
      <c r="D82" s="153">
        <v>57764</v>
      </c>
      <c r="E82" s="153">
        <v>4813.666666666667</v>
      </c>
      <c r="F82" s="153">
        <v>42041</v>
      </c>
      <c r="G82" s="153">
        <v>3503.4166666666665</v>
      </c>
      <c r="H82" s="153">
        <v>31800</v>
      </c>
      <c r="I82" s="153">
        <v>2650</v>
      </c>
    </row>
    <row r="83" spans="1:9" ht="30.75" customHeight="1">
      <c r="A83" s="451" t="s">
        <v>1068</v>
      </c>
      <c r="B83" s="453"/>
      <c r="C83" s="154"/>
      <c r="D83" s="153"/>
      <c r="E83" s="155"/>
      <c r="F83" s="153"/>
      <c r="G83" s="155"/>
      <c r="H83" s="156"/>
      <c r="I83" s="155"/>
    </row>
    <row r="84" spans="1:9" ht="30.75" customHeight="1">
      <c r="A84" s="152">
        <v>70</v>
      </c>
      <c r="B84" s="152" t="s">
        <v>1069</v>
      </c>
      <c r="C84" s="153">
        <v>45802</v>
      </c>
      <c r="D84" s="153">
        <v>60000</v>
      </c>
      <c r="E84" s="153">
        <v>5000</v>
      </c>
      <c r="F84" s="153">
        <v>47598</v>
      </c>
      <c r="G84" s="153">
        <v>3966.5</v>
      </c>
      <c r="H84" s="153">
        <v>35604</v>
      </c>
      <c r="I84" s="153">
        <v>2967</v>
      </c>
    </row>
    <row r="85" spans="1:9" ht="30.75" customHeight="1">
      <c r="A85" s="152">
        <v>71</v>
      </c>
      <c r="B85" s="152" t="s">
        <v>1070</v>
      </c>
      <c r="C85" s="153">
        <v>41476</v>
      </c>
      <c r="D85" s="153">
        <v>65600</v>
      </c>
      <c r="E85" s="153">
        <v>5466.666666666667</v>
      </c>
      <c r="F85" s="153">
        <v>40744</v>
      </c>
      <c r="G85" s="153">
        <v>3395.3333333333335</v>
      </c>
      <c r="H85" s="153">
        <v>28800</v>
      </c>
      <c r="I85" s="153">
        <v>2400</v>
      </c>
    </row>
    <row r="86" spans="1:9" ht="30.75" customHeight="1">
      <c r="A86" s="152">
        <v>72</v>
      </c>
      <c r="B86" s="152" t="s">
        <v>102</v>
      </c>
      <c r="C86" s="153">
        <v>41976</v>
      </c>
      <c r="D86" s="153">
        <v>50360</v>
      </c>
      <c r="E86" s="153">
        <v>4196.666666666667</v>
      </c>
      <c r="F86" s="153">
        <v>41998</v>
      </c>
      <c r="G86" s="153">
        <v>3499.8333333333335</v>
      </c>
      <c r="H86" s="153">
        <v>31974</v>
      </c>
      <c r="I86" s="153">
        <v>2664.5</v>
      </c>
    </row>
    <row r="87" spans="1:9" ht="30.75" customHeight="1">
      <c r="A87" s="152">
        <v>73</v>
      </c>
      <c r="B87" s="152" t="s">
        <v>1071</v>
      </c>
      <c r="C87" s="153">
        <v>61188</v>
      </c>
      <c r="D87" s="153">
        <v>74680</v>
      </c>
      <c r="E87" s="153">
        <v>6223.333333333333</v>
      </c>
      <c r="F87" s="153">
        <v>58420</v>
      </c>
      <c r="G87" s="153">
        <v>4868.333333333333</v>
      </c>
      <c r="H87" s="153">
        <v>48484</v>
      </c>
      <c r="I87" s="153">
        <v>4040.3333333333335</v>
      </c>
    </row>
    <row r="88" spans="1:9" ht="30.75" customHeight="1">
      <c r="A88" s="152">
        <v>74</v>
      </c>
      <c r="B88" s="152" t="s">
        <v>1072</v>
      </c>
      <c r="C88" s="153">
        <v>41970</v>
      </c>
      <c r="D88" s="153">
        <v>53618</v>
      </c>
      <c r="E88" s="153">
        <v>4468.166666666667</v>
      </c>
      <c r="F88" s="153">
        <v>41748</v>
      </c>
      <c r="G88" s="153">
        <v>3479</v>
      </c>
      <c r="H88" s="153">
        <v>31448</v>
      </c>
      <c r="I88" s="153">
        <v>2620.6666666666665</v>
      </c>
    </row>
    <row r="89" spans="1:9" ht="30.75" customHeight="1">
      <c r="A89" s="152">
        <v>75</v>
      </c>
      <c r="B89" s="152" t="s">
        <v>1073</v>
      </c>
      <c r="C89" s="153">
        <v>58183</v>
      </c>
      <c r="D89" s="153">
        <v>81996</v>
      </c>
      <c r="E89" s="153">
        <v>6833</v>
      </c>
      <c r="F89" s="153">
        <v>48484</v>
      </c>
      <c r="G89" s="153">
        <v>4040.3333333333335</v>
      </c>
      <c r="H89" s="153">
        <v>32200</v>
      </c>
      <c r="I89" s="153">
        <v>2683.3333333333335</v>
      </c>
    </row>
    <row r="90" spans="1:9" ht="30.75" customHeight="1">
      <c r="A90" s="451" t="s">
        <v>1074</v>
      </c>
      <c r="B90" s="453"/>
      <c r="C90" s="154"/>
      <c r="D90" s="153"/>
      <c r="E90" s="155"/>
      <c r="F90" s="153"/>
      <c r="G90" s="155"/>
      <c r="H90" s="156"/>
      <c r="I90" s="155"/>
    </row>
    <row r="91" spans="1:9" ht="30.75" customHeight="1">
      <c r="A91" s="152">
        <v>76</v>
      </c>
      <c r="B91" s="152" t="s">
        <v>1047</v>
      </c>
      <c r="C91" s="153">
        <v>63618</v>
      </c>
      <c r="D91" s="153">
        <v>83352</v>
      </c>
      <c r="E91" s="153">
        <v>6946</v>
      </c>
      <c r="F91" s="153">
        <v>69420</v>
      </c>
      <c r="G91" s="153">
        <v>5785</v>
      </c>
      <c r="H91" s="153">
        <v>44188</v>
      </c>
      <c r="I91" s="153">
        <v>3682.3333333333335</v>
      </c>
    </row>
    <row r="92" spans="1:9" ht="30.75" customHeight="1">
      <c r="A92" s="451" t="s">
        <v>1075</v>
      </c>
      <c r="B92" s="452"/>
      <c r="C92" s="452"/>
      <c r="D92" s="452"/>
      <c r="E92" s="452"/>
      <c r="F92" s="452"/>
      <c r="G92" s="452"/>
      <c r="H92" s="452"/>
      <c r="I92" s="453"/>
    </row>
    <row r="93" spans="1:9" ht="30.75" customHeight="1">
      <c r="A93" s="451" t="s">
        <v>1076</v>
      </c>
      <c r="B93" s="453"/>
      <c r="C93" s="154"/>
      <c r="D93" s="153"/>
      <c r="E93" s="155"/>
      <c r="F93" s="153"/>
      <c r="G93" s="155"/>
      <c r="H93" s="156"/>
      <c r="I93" s="155"/>
    </row>
    <row r="94" spans="1:9" ht="30.75" customHeight="1">
      <c r="A94" s="152">
        <v>77</v>
      </c>
      <c r="B94" s="152" t="s">
        <v>109</v>
      </c>
      <c r="C94" s="153">
        <v>42375</v>
      </c>
      <c r="D94" s="153">
        <v>79727</v>
      </c>
      <c r="E94" s="153">
        <v>6643.916666666667</v>
      </c>
      <c r="F94" s="153">
        <v>44960</v>
      </c>
      <c r="G94" s="153">
        <v>3746.6666666666665</v>
      </c>
      <c r="H94" s="153">
        <v>26592</v>
      </c>
      <c r="I94" s="153">
        <v>2216</v>
      </c>
    </row>
    <row r="95" spans="1:9" ht="30.75" customHeight="1">
      <c r="A95" s="152">
        <v>78</v>
      </c>
      <c r="B95" s="152" t="s">
        <v>1077</v>
      </c>
      <c r="C95" s="153">
        <v>43933</v>
      </c>
      <c r="D95" s="153">
        <v>63298</v>
      </c>
      <c r="E95" s="153">
        <v>5274.833333333333</v>
      </c>
      <c r="F95" s="153">
        <v>45503</v>
      </c>
      <c r="G95" s="153">
        <v>3791.9166666666665</v>
      </c>
      <c r="H95" s="153">
        <v>28716</v>
      </c>
      <c r="I95" s="153">
        <v>2393</v>
      </c>
    </row>
    <row r="96" spans="1:9" ht="30.75" customHeight="1">
      <c r="A96" s="152">
        <v>79</v>
      </c>
      <c r="B96" s="152" t="s">
        <v>116</v>
      </c>
      <c r="C96" s="153">
        <v>44929</v>
      </c>
      <c r="D96" s="153">
        <v>55143</v>
      </c>
      <c r="E96" s="153">
        <v>4595.25</v>
      </c>
      <c r="F96" s="153">
        <v>41516</v>
      </c>
      <c r="G96" s="153">
        <v>3459.6666666666665</v>
      </c>
      <c r="H96" s="153">
        <v>28800</v>
      </c>
      <c r="I96" s="153">
        <v>2400</v>
      </c>
    </row>
    <row r="97" spans="1:9" ht="30.75" customHeight="1">
      <c r="A97" s="152">
        <v>80</v>
      </c>
      <c r="B97" s="152" t="s">
        <v>1078</v>
      </c>
      <c r="C97" s="153">
        <v>50655</v>
      </c>
      <c r="D97" s="153">
        <v>79515</v>
      </c>
      <c r="E97" s="153">
        <v>6626.25</v>
      </c>
      <c r="F97" s="153">
        <v>49616</v>
      </c>
      <c r="G97" s="153">
        <v>4134.666666666667</v>
      </c>
      <c r="H97" s="153">
        <v>32184</v>
      </c>
      <c r="I97" s="153">
        <v>2682</v>
      </c>
    </row>
    <row r="98" spans="1:9" ht="30.75" customHeight="1">
      <c r="A98" s="152">
        <v>81</v>
      </c>
      <c r="B98" s="152" t="s">
        <v>1079</v>
      </c>
      <c r="C98" s="153">
        <v>52593</v>
      </c>
      <c r="D98" s="153">
        <v>98156</v>
      </c>
      <c r="E98" s="153">
        <v>8179.666666666667</v>
      </c>
      <c r="F98" s="153">
        <v>67554</v>
      </c>
      <c r="G98" s="153">
        <v>5629.5</v>
      </c>
      <c r="H98" s="153">
        <v>33442</v>
      </c>
      <c r="I98" s="153">
        <v>2786.8333333333335</v>
      </c>
    </row>
    <row r="99" spans="1:9" ht="30.75" customHeight="1">
      <c r="A99" s="451" t="s">
        <v>1080</v>
      </c>
      <c r="B99" s="453"/>
      <c r="C99" s="154"/>
      <c r="D99" s="153"/>
      <c r="E99" s="155"/>
      <c r="F99" s="153"/>
      <c r="G99" s="155"/>
      <c r="H99" s="156"/>
      <c r="I99" s="155"/>
    </row>
    <row r="100" spans="1:9" ht="30.75" customHeight="1">
      <c r="A100" s="152">
        <v>82</v>
      </c>
      <c r="B100" s="152" t="s">
        <v>120</v>
      </c>
      <c r="C100" s="153">
        <v>34563</v>
      </c>
      <c r="D100" s="153">
        <v>46952</v>
      </c>
      <c r="E100" s="153">
        <v>3912.6666666666665</v>
      </c>
      <c r="F100" s="153">
        <v>37800</v>
      </c>
      <c r="G100" s="153">
        <v>3150</v>
      </c>
      <c r="H100" s="153">
        <v>27480</v>
      </c>
      <c r="I100" s="153">
        <v>2290</v>
      </c>
    </row>
    <row r="101" spans="1:9" ht="30.75" customHeight="1">
      <c r="A101" s="152">
        <v>83</v>
      </c>
      <c r="B101" s="152" t="s">
        <v>1081</v>
      </c>
      <c r="C101" s="153">
        <v>66816</v>
      </c>
      <c r="D101" s="153">
        <v>85678</v>
      </c>
      <c r="E101" s="153">
        <v>7139.833333333333</v>
      </c>
      <c r="F101" s="153">
        <v>63506</v>
      </c>
      <c r="G101" s="153">
        <v>5292.166666666667</v>
      </c>
      <c r="H101" s="153">
        <v>50674</v>
      </c>
      <c r="I101" s="153">
        <v>4222.833333333333</v>
      </c>
    </row>
    <row r="102" spans="1:9" ht="30.75" customHeight="1">
      <c r="A102" s="152">
        <v>84</v>
      </c>
      <c r="B102" s="152" t="s">
        <v>121</v>
      </c>
      <c r="C102" s="153">
        <v>41906</v>
      </c>
      <c r="D102" s="153">
        <v>49517</v>
      </c>
      <c r="E102" s="153">
        <v>4126.416666666667</v>
      </c>
      <c r="F102" s="153">
        <v>39517</v>
      </c>
      <c r="G102" s="153">
        <v>3293.0833333333335</v>
      </c>
      <c r="H102" s="153">
        <v>36084</v>
      </c>
      <c r="I102" s="153">
        <v>3007</v>
      </c>
    </row>
    <row r="103" spans="1:9" ht="30.75" customHeight="1">
      <c r="A103" s="152">
        <v>85</v>
      </c>
      <c r="B103" s="152" t="s">
        <v>122</v>
      </c>
      <c r="C103" s="153">
        <v>38977</v>
      </c>
      <c r="D103" s="153">
        <v>60385</v>
      </c>
      <c r="E103" s="153">
        <v>5032.083333333333</v>
      </c>
      <c r="F103" s="153">
        <v>40992</v>
      </c>
      <c r="G103" s="153">
        <v>3416</v>
      </c>
      <c r="H103" s="153">
        <v>25093</v>
      </c>
      <c r="I103" s="153">
        <v>2091.0833333333335</v>
      </c>
    </row>
    <row r="104" spans="1:9" ht="30.75" customHeight="1">
      <c r="A104" s="451" t="s">
        <v>1082</v>
      </c>
      <c r="B104" s="453"/>
      <c r="C104" s="154"/>
      <c r="D104" s="153"/>
      <c r="E104" s="155"/>
      <c r="F104" s="153"/>
      <c r="G104" s="155"/>
      <c r="H104" s="156"/>
      <c r="I104" s="155"/>
    </row>
    <row r="105" spans="1:9" ht="30.75" customHeight="1">
      <c r="A105" s="152">
        <v>86</v>
      </c>
      <c r="B105" s="152" t="s">
        <v>1083</v>
      </c>
      <c r="C105" s="153">
        <v>40765</v>
      </c>
      <c r="D105" s="153">
        <v>61658</v>
      </c>
      <c r="E105" s="153">
        <v>5138.166666666667</v>
      </c>
      <c r="F105" s="153">
        <v>39941</v>
      </c>
      <c r="G105" s="153">
        <v>3328.4166666666665</v>
      </c>
      <c r="H105" s="153">
        <v>30952</v>
      </c>
      <c r="I105" s="153">
        <v>2579.3333333333335</v>
      </c>
    </row>
    <row r="106" spans="1:9" ht="30.75" customHeight="1">
      <c r="A106" s="152">
        <v>87</v>
      </c>
      <c r="B106" s="152" t="s">
        <v>138</v>
      </c>
      <c r="C106" s="153">
        <v>35221</v>
      </c>
      <c r="D106" s="153">
        <v>51800</v>
      </c>
      <c r="E106" s="153">
        <v>4316.666666666667</v>
      </c>
      <c r="F106" s="153">
        <v>32000</v>
      </c>
      <c r="G106" s="153">
        <v>2666.6666666666665</v>
      </c>
      <c r="H106" s="153">
        <v>27396</v>
      </c>
      <c r="I106" s="153">
        <v>2283</v>
      </c>
    </row>
    <row r="107" spans="1:9" ht="30.75" customHeight="1">
      <c r="A107" s="152">
        <v>88</v>
      </c>
      <c r="B107" s="152" t="s">
        <v>1084</v>
      </c>
      <c r="C107" s="153">
        <v>45160</v>
      </c>
      <c r="D107" s="153">
        <v>66416</v>
      </c>
      <c r="E107" s="153">
        <v>5534.666666666667</v>
      </c>
      <c r="F107" s="153">
        <v>47134</v>
      </c>
      <c r="G107" s="153">
        <v>3927.8333333333335</v>
      </c>
      <c r="H107" s="153">
        <v>33904</v>
      </c>
      <c r="I107" s="153">
        <v>2825.3333333333335</v>
      </c>
    </row>
    <row r="108" spans="1:9" ht="30.75" customHeight="1">
      <c r="A108" s="152">
        <v>89</v>
      </c>
      <c r="B108" s="152" t="s">
        <v>126</v>
      </c>
      <c r="C108" s="153">
        <v>42730</v>
      </c>
      <c r="D108" s="153">
        <v>42760</v>
      </c>
      <c r="E108" s="153">
        <v>3563.3333333333335</v>
      </c>
      <c r="F108" s="153">
        <v>37300</v>
      </c>
      <c r="G108" s="153">
        <v>3108.3333333333335</v>
      </c>
      <c r="H108" s="153">
        <v>27000</v>
      </c>
      <c r="I108" s="153">
        <v>2250</v>
      </c>
    </row>
    <row r="109" spans="1:9" ht="30.75" customHeight="1">
      <c r="A109" s="152">
        <v>90</v>
      </c>
      <c r="B109" s="152" t="s">
        <v>474</v>
      </c>
      <c r="C109" s="153">
        <v>47124</v>
      </c>
      <c r="D109" s="153">
        <v>66552</v>
      </c>
      <c r="E109" s="153">
        <v>5546</v>
      </c>
      <c r="F109" s="153">
        <v>40620</v>
      </c>
      <c r="G109" s="153">
        <v>3385</v>
      </c>
      <c r="H109" s="153">
        <v>34200</v>
      </c>
      <c r="I109" s="153">
        <v>2850</v>
      </c>
    </row>
    <row r="110" spans="1:9" ht="30.75" customHeight="1">
      <c r="A110" s="152">
        <v>91</v>
      </c>
      <c r="B110" s="152" t="s">
        <v>137</v>
      </c>
      <c r="C110" s="153">
        <v>34443</v>
      </c>
      <c r="D110" s="153">
        <v>50480</v>
      </c>
      <c r="E110" s="153">
        <v>4206.666666666667</v>
      </c>
      <c r="F110" s="153">
        <v>32619</v>
      </c>
      <c r="G110" s="153">
        <v>2718.25</v>
      </c>
      <c r="H110" s="153">
        <v>28956</v>
      </c>
      <c r="I110" s="153">
        <v>2413</v>
      </c>
    </row>
    <row r="111" spans="1:9" ht="30.75" customHeight="1">
      <c r="A111" s="451" t="s">
        <v>1085</v>
      </c>
      <c r="B111" s="453"/>
      <c r="C111" s="154"/>
      <c r="D111" s="153"/>
      <c r="E111" s="155"/>
      <c r="F111" s="153"/>
      <c r="G111" s="155"/>
      <c r="H111" s="156"/>
      <c r="I111" s="155"/>
    </row>
    <row r="112" spans="1:9" ht="30.75" customHeight="1">
      <c r="A112" s="451" t="s">
        <v>1086</v>
      </c>
      <c r="B112" s="453"/>
      <c r="C112" s="154"/>
      <c r="D112" s="153"/>
      <c r="E112" s="155"/>
      <c r="F112" s="153"/>
      <c r="G112" s="155"/>
      <c r="H112" s="156"/>
      <c r="I112" s="155"/>
    </row>
    <row r="113" spans="1:9" ht="30.75" customHeight="1">
      <c r="A113" s="152">
        <v>92</v>
      </c>
      <c r="B113" s="152" t="s">
        <v>561</v>
      </c>
      <c r="C113" s="153">
        <v>41147</v>
      </c>
      <c r="D113" s="153">
        <v>67260</v>
      </c>
      <c r="E113" s="153">
        <v>5605</v>
      </c>
      <c r="F113" s="153">
        <v>39540</v>
      </c>
      <c r="G113" s="153">
        <v>3295</v>
      </c>
      <c r="H113" s="153">
        <v>34500</v>
      </c>
      <c r="I113" s="153">
        <v>2875</v>
      </c>
    </row>
    <row r="114" spans="1:9" ht="30.75" customHeight="1">
      <c r="A114" s="152">
        <v>93</v>
      </c>
      <c r="B114" s="152" t="s">
        <v>138</v>
      </c>
      <c r="C114" s="153">
        <v>43091</v>
      </c>
      <c r="D114" s="153">
        <v>69000</v>
      </c>
      <c r="E114" s="153">
        <v>5750</v>
      </c>
      <c r="F114" s="153">
        <v>33600</v>
      </c>
      <c r="G114" s="153">
        <v>2800</v>
      </c>
      <c r="H114" s="153">
        <v>27000</v>
      </c>
      <c r="I114" s="153">
        <v>2250</v>
      </c>
    </row>
    <row r="115" spans="1:9" ht="30.75" customHeight="1">
      <c r="A115" s="152">
        <v>94</v>
      </c>
      <c r="B115" s="152" t="s">
        <v>139</v>
      </c>
      <c r="C115" s="153">
        <v>35332</v>
      </c>
      <c r="D115" s="153">
        <v>41778</v>
      </c>
      <c r="E115" s="153">
        <v>3481.5</v>
      </c>
      <c r="F115" s="153">
        <v>34680</v>
      </c>
      <c r="G115" s="153">
        <v>2890</v>
      </c>
      <c r="H115" s="153">
        <v>32280</v>
      </c>
      <c r="I115" s="153">
        <v>2690</v>
      </c>
    </row>
    <row r="116" spans="1:9" ht="30.75" customHeight="1">
      <c r="A116" s="152">
        <v>95</v>
      </c>
      <c r="B116" s="152" t="s">
        <v>1087</v>
      </c>
      <c r="C116" s="153">
        <v>40615</v>
      </c>
      <c r="D116" s="153">
        <v>96600</v>
      </c>
      <c r="E116" s="153">
        <v>8050</v>
      </c>
      <c r="F116" s="153">
        <v>37800</v>
      </c>
      <c r="G116" s="153">
        <v>3150</v>
      </c>
      <c r="H116" s="153">
        <v>26344</v>
      </c>
      <c r="I116" s="153">
        <v>2195.3333333333335</v>
      </c>
    </row>
    <row r="117" spans="1:9" ht="30.75" customHeight="1">
      <c r="A117" s="152">
        <v>96</v>
      </c>
      <c r="B117" s="152" t="s">
        <v>145</v>
      </c>
      <c r="C117" s="153">
        <v>55415</v>
      </c>
      <c r="D117" s="153">
        <v>96305</v>
      </c>
      <c r="E117" s="153">
        <v>8025.416666666667</v>
      </c>
      <c r="F117" s="153">
        <v>47630</v>
      </c>
      <c r="G117" s="153">
        <v>3969.1666666666665</v>
      </c>
      <c r="H117" s="153">
        <v>33839</v>
      </c>
      <c r="I117" s="153">
        <v>2819.9166666666665</v>
      </c>
    </row>
    <row r="118" spans="1:9" ht="30.75" customHeight="1">
      <c r="A118" s="152">
        <v>97</v>
      </c>
      <c r="B118" s="152" t="s">
        <v>140</v>
      </c>
      <c r="C118" s="153">
        <v>38963</v>
      </c>
      <c r="D118" s="153">
        <v>64932</v>
      </c>
      <c r="E118" s="153">
        <v>5411</v>
      </c>
      <c r="F118" s="153">
        <v>44280</v>
      </c>
      <c r="G118" s="153">
        <v>3690</v>
      </c>
      <c r="H118" s="153">
        <v>28200</v>
      </c>
      <c r="I118" s="153">
        <v>2350</v>
      </c>
    </row>
    <row r="119" spans="1:9" ht="30.75" customHeight="1">
      <c r="A119" s="451" t="s">
        <v>1088</v>
      </c>
      <c r="B119" s="453"/>
      <c r="C119" s="154"/>
      <c r="D119" s="153"/>
      <c r="E119" s="155"/>
      <c r="F119" s="153"/>
      <c r="G119" s="155"/>
      <c r="H119" s="156"/>
      <c r="I119" s="155"/>
    </row>
    <row r="120" spans="1:9" ht="30.75" customHeight="1">
      <c r="A120" s="152">
        <v>98</v>
      </c>
      <c r="B120" s="152" t="s">
        <v>153</v>
      </c>
      <c r="C120" s="153">
        <v>43967</v>
      </c>
      <c r="D120" s="153">
        <v>74235</v>
      </c>
      <c r="E120" s="153">
        <v>6186.25</v>
      </c>
      <c r="F120" s="153">
        <v>46689</v>
      </c>
      <c r="G120" s="153">
        <v>3890.75</v>
      </c>
      <c r="H120" s="153">
        <v>26299</v>
      </c>
      <c r="I120" s="153">
        <v>2191.5833333333335</v>
      </c>
    </row>
    <row r="121" spans="1:9" ht="30.75" customHeight="1">
      <c r="A121" s="152">
        <v>99</v>
      </c>
      <c r="B121" s="152" t="s">
        <v>154</v>
      </c>
      <c r="C121" s="153">
        <v>36834</v>
      </c>
      <c r="D121" s="153">
        <v>45600</v>
      </c>
      <c r="E121" s="153">
        <v>3800</v>
      </c>
      <c r="F121" s="153">
        <v>37200</v>
      </c>
      <c r="G121" s="153">
        <v>3100</v>
      </c>
      <c r="H121" s="153">
        <v>26616</v>
      </c>
      <c r="I121" s="153">
        <v>2218</v>
      </c>
    </row>
    <row r="122" spans="1:9" ht="30.75" customHeight="1">
      <c r="A122" s="152">
        <v>100</v>
      </c>
      <c r="B122" s="152" t="s">
        <v>1089</v>
      </c>
      <c r="C122" s="153">
        <v>37280</v>
      </c>
      <c r="D122" s="153">
        <v>53255</v>
      </c>
      <c r="E122" s="153">
        <v>4437.916666666667</v>
      </c>
      <c r="F122" s="153">
        <v>32600</v>
      </c>
      <c r="G122" s="153">
        <v>2716.6666666666665</v>
      </c>
      <c r="H122" s="153">
        <v>28284</v>
      </c>
      <c r="I122" s="153">
        <v>2357</v>
      </c>
    </row>
    <row r="123" spans="1:9" ht="30.75" customHeight="1">
      <c r="A123" s="152">
        <v>101</v>
      </c>
      <c r="B123" s="152" t="s">
        <v>842</v>
      </c>
      <c r="C123" s="153">
        <v>35860</v>
      </c>
      <c r="D123" s="153">
        <v>43600</v>
      </c>
      <c r="E123" s="153">
        <v>3633.3333333333335</v>
      </c>
      <c r="F123" s="153">
        <v>32320</v>
      </c>
      <c r="G123" s="153">
        <v>2693.3333333333335</v>
      </c>
      <c r="H123" s="153">
        <v>27576</v>
      </c>
      <c r="I123" s="153">
        <v>2298</v>
      </c>
    </row>
    <row r="124" spans="1:9" ht="30.75" customHeight="1">
      <c r="A124" s="451" t="s">
        <v>1090</v>
      </c>
      <c r="B124" s="453"/>
      <c r="C124" s="154"/>
      <c r="D124" s="153"/>
      <c r="E124" s="155"/>
      <c r="F124" s="153"/>
      <c r="G124" s="155"/>
      <c r="H124" s="156"/>
      <c r="I124" s="155"/>
    </row>
    <row r="125" spans="1:9" ht="30.75" customHeight="1">
      <c r="A125" s="152">
        <v>102</v>
      </c>
      <c r="B125" s="152" t="s">
        <v>163</v>
      </c>
      <c r="C125" s="153">
        <v>36613</v>
      </c>
      <c r="D125" s="153">
        <v>90247</v>
      </c>
      <c r="E125" s="153">
        <v>7520.583333333333</v>
      </c>
      <c r="F125" s="153">
        <v>59480</v>
      </c>
      <c r="G125" s="153">
        <v>4956.666666666667</v>
      </c>
      <c r="H125" s="153">
        <v>28600</v>
      </c>
      <c r="I125" s="153">
        <v>2383.3333333333335</v>
      </c>
    </row>
    <row r="126" spans="1:9" ht="30.75" customHeight="1">
      <c r="A126" s="152">
        <v>103</v>
      </c>
      <c r="B126" s="152" t="s">
        <v>173</v>
      </c>
      <c r="C126" s="153">
        <v>35701</v>
      </c>
      <c r="D126" s="153">
        <v>44403</v>
      </c>
      <c r="E126" s="153">
        <v>3700.25</v>
      </c>
      <c r="F126" s="153">
        <v>33597</v>
      </c>
      <c r="G126" s="153">
        <v>2799.75</v>
      </c>
      <c r="H126" s="153">
        <v>26429</v>
      </c>
      <c r="I126" s="153">
        <v>2202.4166666666665</v>
      </c>
    </row>
    <row r="127" spans="1:9" ht="30.75" customHeight="1">
      <c r="A127" s="152">
        <v>104</v>
      </c>
      <c r="B127" s="152" t="s">
        <v>174</v>
      </c>
      <c r="C127" s="153">
        <v>33708</v>
      </c>
      <c r="D127" s="153">
        <v>45200</v>
      </c>
      <c r="E127" s="153">
        <v>3766.6666666666665</v>
      </c>
      <c r="F127" s="153">
        <v>35200</v>
      </c>
      <c r="G127" s="153">
        <v>2933.3333333333335</v>
      </c>
      <c r="H127" s="153">
        <v>26724</v>
      </c>
      <c r="I127" s="153">
        <v>2227</v>
      </c>
    </row>
    <row r="128" spans="1:9" ht="30.75" customHeight="1">
      <c r="A128" s="152">
        <v>105</v>
      </c>
      <c r="B128" s="152" t="s">
        <v>176</v>
      </c>
      <c r="C128" s="153">
        <v>32725.29</v>
      </c>
      <c r="D128" s="153">
        <v>54171</v>
      </c>
      <c r="E128" s="153">
        <v>4514.25</v>
      </c>
      <c r="F128" s="153">
        <v>37600</v>
      </c>
      <c r="G128" s="153">
        <v>3133.3333333333335</v>
      </c>
      <c r="H128" s="153">
        <v>26400</v>
      </c>
      <c r="I128" s="153">
        <v>2200</v>
      </c>
    </row>
    <row r="129" spans="1:9" ht="30.75" customHeight="1">
      <c r="A129" s="451" t="s">
        <v>1091</v>
      </c>
      <c r="B129" s="452"/>
      <c r="C129" s="452"/>
      <c r="D129" s="452"/>
      <c r="E129" s="452"/>
      <c r="F129" s="452"/>
      <c r="G129" s="452"/>
      <c r="H129" s="452"/>
      <c r="I129" s="453"/>
    </row>
    <row r="130" spans="1:9" ht="30.75" customHeight="1">
      <c r="A130" s="152">
        <v>106</v>
      </c>
      <c r="B130" s="152" t="s">
        <v>177</v>
      </c>
      <c r="C130" s="153">
        <v>30119.37</v>
      </c>
      <c r="D130" s="153">
        <v>39092.86</v>
      </c>
      <c r="E130" s="153">
        <v>3257.7383333333332</v>
      </c>
      <c r="F130" s="153">
        <v>30240</v>
      </c>
      <c r="G130" s="153">
        <v>2520</v>
      </c>
      <c r="H130" s="153">
        <v>24080</v>
      </c>
      <c r="I130" s="153">
        <v>2006.6666666666667</v>
      </c>
    </row>
    <row r="131" spans="1:9" ht="30.75" customHeight="1">
      <c r="A131" s="152">
        <v>107</v>
      </c>
      <c r="B131" s="152" t="s">
        <v>178</v>
      </c>
      <c r="C131" s="153">
        <v>30363</v>
      </c>
      <c r="D131" s="153">
        <v>44928</v>
      </c>
      <c r="E131" s="153">
        <v>3744</v>
      </c>
      <c r="F131" s="153">
        <v>30240</v>
      </c>
      <c r="G131" s="153">
        <v>2520</v>
      </c>
      <c r="H131" s="153">
        <v>26004</v>
      </c>
      <c r="I131" s="153">
        <v>2167</v>
      </c>
    </row>
    <row r="132" spans="1:9" ht="30.75" customHeight="1">
      <c r="A132" s="152">
        <v>108</v>
      </c>
      <c r="B132" s="152" t="s">
        <v>1092</v>
      </c>
      <c r="C132" s="153">
        <v>31728</v>
      </c>
      <c r="D132" s="153">
        <v>37400</v>
      </c>
      <c r="E132" s="153">
        <v>3116.6666666666665</v>
      </c>
      <c r="F132" s="153">
        <v>30240</v>
      </c>
      <c r="G132" s="153">
        <v>2520</v>
      </c>
      <c r="H132" s="153">
        <v>26800</v>
      </c>
      <c r="I132" s="153">
        <v>2233.3333333333335</v>
      </c>
    </row>
    <row r="133" spans="1:9" ht="30.75" customHeight="1">
      <c r="A133" s="152">
        <v>109</v>
      </c>
      <c r="B133" s="152" t="s">
        <v>181</v>
      </c>
      <c r="C133" s="153">
        <v>37714.83</v>
      </c>
      <c r="D133" s="153">
        <v>41861.040000000001</v>
      </c>
      <c r="E133" s="153">
        <v>3488.42</v>
      </c>
      <c r="F133" s="153">
        <v>37860.480000000003</v>
      </c>
      <c r="G133" s="153">
        <v>3155.0400000000004</v>
      </c>
      <c r="H133" s="153">
        <v>33422.959999999999</v>
      </c>
      <c r="I133" s="153">
        <v>2785.2466666666664</v>
      </c>
    </row>
    <row r="134" spans="1:9" ht="30.75" customHeight="1">
      <c r="A134" s="152">
        <v>110</v>
      </c>
      <c r="B134" s="152" t="s">
        <v>179</v>
      </c>
      <c r="C134" s="153">
        <v>41335.410000000003</v>
      </c>
      <c r="D134" s="153">
        <v>58304</v>
      </c>
      <c r="E134" s="153">
        <v>4858.666666666667</v>
      </c>
      <c r="F134" s="153">
        <v>40000</v>
      </c>
      <c r="G134" s="153">
        <v>3333.3333333333335</v>
      </c>
      <c r="H134" s="153">
        <v>25556.71</v>
      </c>
      <c r="I134" s="153">
        <v>2129.7258333333334</v>
      </c>
    </row>
    <row r="135" spans="1:9" ht="30.75" customHeight="1">
      <c r="A135" s="451" t="s">
        <v>1093</v>
      </c>
      <c r="B135" s="453"/>
      <c r="C135" s="154"/>
      <c r="D135" s="153"/>
      <c r="E135" s="155"/>
      <c r="F135" s="153"/>
      <c r="G135" s="155"/>
      <c r="H135" s="153"/>
      <c r="I135" s="155"/>
    </row>
    <row r="136" spans="1:9" ht="30.75" customHeight="1">
      <c r="A136" s="152">
        <v>111</v>
      </c>
      <c r="B136" s="152" t="s">
        <v>196</v>
      </c>
      <c r="C136" s="153">
        <v>43135.44</v>
      </c>
      <c r="D136" s="153">
        <v>45068.49</v>
      </c>
      <c r="E136" s="153">
        <v>3755.7075</v>
      </c>
      <c r="F136" s="153">
        <v>42840</v>
      </c>
      <c r="G136" s="153">
        <v>3570</v>
      </c>
      <c r="H136" s="153">
        <v>31730</v>
      </c>
      <c r="I136" s="153">
        <v>2644.1666666666665</v>
      </c>
    </row>
    <row r="137" spans="1:9" ht="30.75" customHeight="1">
      <c r="A137" s="152">
        <v>112</v>
      </c>
      <c r="B137" s="152" t="s">
        <v>197</v>
      </c>
      <c r="C137" s="153">
        <v>41640</v>
      </c>
      <c r="D137" s="153">
        <v>52040</v>
      </c>
      <c r="E137" s="153">
        <v>4336.666666666667</v>
      </c>
      <c r="F137" s="153">
        <v>46440</v>
      </c>
      <c r="G137" s="153">
        <v>3870</v>
      </c>
      <c r="H137" s="153">
        <v>30440</v>
      </c>
      <c r="I137" s="153">
        <v>2536.6666666666665</v>
      </c>
    </row>
    <row r="138" spans="1:9" ht="30.75" customHeight="1">
      <c r="A138" s="152">
        <v>113</v>
      </c>
      <c r="B138" s="152" t="s">
        <v>1094</v>
      </c>
      <c r="C138" s="153">
        <v>42773</v>
      </c>
      <c r="D138" s="153">
        <v>51120</v>
      </c>
      <c r="E138" s="153">
        <v>4260</v>
      </c>
      <c r="F138" s="153">
        <v>42120</v>
      </c>
      <c r="G138" s="153">
        <v>3510</v>
      </c>
      <c r="H138" s="153">
        <v>35680</v>
      </c>
      <c r="I138" s="153">
        <v>2973.3333333333335</v>
      </c>
    </row>
    <row r="139" spans="1:9" ht="30.75" customHeight="1">
      <c r="A139" s="152">
        <v>114</v>
      </c>
      <c r="B139" s="152" t="s">
        <v>356</v>
      </c>
      <c r="C139" s="153">
        <v>47697.35</v>
      </c>
      <c r="D139" s="153">
        <v>50554</v>
      </c>
      <c r="E139" s="153">
        <v>4212.833333333333</v>
      </c>
      <c r="F139" s="153">
        <v>40068</v>
      </c>
      <c r="G139" s="153">
        <v>3339</v>
      </c>
      <c r="H139" s="153">
        <v>35594.17</v>
      </c>
      <c r="I139" s="153">
        <v>2966.1808333333333</v>
      </c>
    </row>
    <row r="140" spans="1:9" ht="30.75" customHeight="1">
      <c r="A140" s="152">
        <v>115</v>
      </c>
      <c r="B140" s="152" t="s">
        <v>287</v>
      </c>
      <c r="C140" s="153">
        <v>37792</v>
      </c>
      <c r="D140" s="153">
        <v>70268</v>
      </c>
      <c r="E140" s="153">
        <v>5855.666666666667</v>
      </c>
      <c r="F140" s="153">
        <v>40068</v>
      </c>
      <c r="G140" s="153">
        <v>3339</v>
      </c>
      <c r="H140" s="153">
        <v>28840</v>
      </c>
      <c r="I140" s="153">
        <v>2403.3333333333335</v>
      </c>
    </row>
    <row r="141" spans="1:9" ht="30.75" customHeight="1">
      <c r="A141" s="152">
        <v>116</v>
      </c>
      <c r="B141" s="152" t="s">
        <v>1095</v>
      </c>
      <c r="C141" s="153">
        <v>40410</v>
      </c>
      <c r="D141" s="153">
        <v>76134</v>
      </c>
      <c r="E141" s="153">
        <v>6344.5</v>
      </c>
      <c r="F141" s="153">
        <v>53479</v>
      </c>
      <c r="G141" s="153">
        <v>4456.583333333333</v>
      </c>
      <c r="H141" s="153">
        <v>37942.655333333299</v>
      </c>
      <c r="I141" s="153">
        <v>3161.8879444444415</v>
      </c>
    </row>
    <row r="142" spans="1:9" ht="30.75" customHeight="1">
      <c r="A142" s="152">
        <v>117</v>
      </c>
      <c r="B142" s="152" t="s">
        <v>1096</v>
      </c>
      <c r="C142" s="153">
        <v>50955</v>
      </c>
      <c r="D142" s="153">
        <v>112138.788</v>
      </c>
      <c r="E142" s="153">
        <v>9344.8989999999994</v>
      </c>
      <c r="F142" s="153">
        <v>56117.616000000002</v>
      </c>
      <c r="G142" s="153">
        <v>4676.4679999999998</v>
      </c>
      <c r="H142" s="153">
        <v>24000</v>
      </c>
      <c r="I142" s="153">
        <v>2000</v>
      </c>
    </row>
    <row r="143" spans="1:9" ht="30.75" customHeight="1">
      <c r="A143" s="152">
        <v>118</v>
      </c>
      <c r="B143" s="152" t="s">
        <v>1097</v>
      </c>
      <c r="C143" s="153">
        <v>64175.387850746301</v>
      </c>
      <c r="D143" s="153">
        <v>105464.925</v>
      </c>
      <c r="E143" s="153">
        <v>8788.7437499999996</v>
      </c>
      <c r="F143" s="153">
        <v>64438.85</v>
      </c>
      <c r="G143" s="153">
        <v>5369.9041666666662</v>
      </c>
      <c r="H143" s="153">
        <v>30000</v>
      </c>
      <c r="I143" s="153">
        <v>2500</v>
      </c>
    </row>
    <row r="144" spans="1:9" ht="30.75" customHeight="1">
      <c r="A144" s="152">
        <v>119</v>
      </c>
      <c r="B144" s="152" t="s">
        <v>357</v>
      </c>
      <c r="C144" s="153">
        <v>57814.965060240997</v>
      </c>
      <c r="D144" s="153">
        <v>110963.95</v>
      </c>
      <c r="E144" s="153">
        <v>9246.9958333333325</v>
      </c>
      <c r="F144" s="153">
        <v>70792.899999999994</v>
      </c>
      <c r="G144" s="153">
        <v>5899.4083333333328</v>
      </c>
      <c r="H144" s="153">
        <v>26032</v>
      </c>
      <c r="I144" s="153">
        <v>2169.3333333333335</v>
      </c>
    </row>
    <row r="145" spans="1:9" ht="30.75" customHeight="1">
      <c r="A145" s="152">
        <v>120</v>
      </c>
      <c r="B145" s="152" t="s">
        <v>1098</v>
      </c>
      <c r="C145" s="153">
        <v>66971.765853658493</v>
      </c>
      <c r="D145" s="153">
        <v>89037.85</v>
      </c>
      <c r="E145" s="153">
        <v>7419.8208333333341</v>
      </c>
      <c r="F145" s="153">
        <v>70202.55</v>
      </c>
      <c r="G145" s="153">
        <v>5850.2125000000005</v>
      </c>
      <c r="H145" s="153">
        <v>37870.9</v>
      </c>
      <c r="I145" s="153">
        <v>3155.9083333333333</v>
      </c>
    </row>
    <row r="146" spans="1:9" ht="30.75" customHeight="1">
      <c r="A146" s="152">
        <v>121</v>
      </c>
      <c r="B146" s="152" t="s">
        <v>1099</v>
      </c>
      <c r="C146" s="153">
        <v>39318</v>
      </c>
      <c r="D146" s="153">
        <v>42527</v>
      </c>
      <c r="E146" s="153">
        <v>3543.9166666666665</v>
      </c>
      <c r="F146" s="153">
        <v>34280</v>
      </c>
      <c r="G146" s="153">
        <v>2856.6666666666665</v>
      </c>
      <c r="H146" s="153">
        <v>26436</v>
      </c>
      <c r="I146" s="153">
        <v>2203</v>
      </c>
    </row>
    <row r="147" spans="1:9" ht="30.75" customHeight="1">
      <c r="A147" s="451" t="s">
        <v>1100</v>
      </c>
      <c r="B147" s="452"/>
      <c r="C147" s="452"/>
      <c r="D147" s="452"/>
      <c r="E147" s="452"/>
      <c r="F147" s="452"/>
      <c r="G147" s="452"/>
      <c r="H147" s="452"/>
      <c r="I147" s="453"/>
    </row>
    <row r="148" spans="1:9" ht="30.75" customHeight="1">
      <c r="A148" s="152">
        <v>122</v>
      </c>
      <c r="B148" s="152" t="s">
        <v>643</v>
      </c>
      <c r="C148" s="153">
        <v>36173</v>
      </c>
      <c r="D148" s="153">
        <v>50500</v>
      </c>
      <c r="E148" s="153">
        <v>4208.333333333333</v>
      </c>
      <c r="F148" s="153">
        <v>37174</v>
      </c>
      <c r="G148" s="153">
        <v>3097.8333333333335</v>
      </c>
      <c r="H148" s="153">
        <v>28100</v>
      </c>
      <c r="I148" s="153">
        <v>2341.6666666666665</v>
      </c>
    </row>
    <row r="149" spans="1:9" ht="30.75" customHeight="1">
      <c r="A149" s="152">
        <v>123</v>
      </c>
      <c r="B149" s="152" t="s">
        <v>209</v>
      </c>
      <c r="C149" s="153">
        <v>36940</v>
      </c>
      <c r="D149" s="153">
        <v>64296</v>
      </c>
      <c r="E149" s="153">
        <v>5358</v>
      </c>
      <c r="F149" s="153">
        <v>44224</v>
      </c>
      <c r="G149" s="153">
        <v>3685.3333333333335</v>
      </c>
      <c r="H149" s="153">
        <v>32300</v>
      </c>
      <c r="I149" s="153">
        <v>2691.6666666666665</v>
      </c>
    </row>
    <row r="150" spans="1:9" ht="30.75" customHeight="1">
      <c r="A150" s="152">
        <v>124</v>
      </c>
      <c r="B150" s="152" t="s">
        <v>210</v>
      </c>
      <c r="C150" s="153">
        <v>36098</v>
      </c>
      <c r="D150" s="153">
        <v>42663</v>
      </c>
      <c r="E150" s="153">
        <v>3555.25</v>
      </c>
      <c r="F150" s="153">
        <v>36230</v>
      </c>
      <c r="G150" s="153">
        <v>3019.1666666666665</v>
      </c>
      <c r="H150" s="153">
        <v>25517.74</v>
      </c>
      <c r="I150" s="153">
        <v>2126.4783333333335</v>
      </c>
    </row>
    <row r="151" spans="1:9" ht="30.75" customHeight="1">
      <c r="A151" s="152">
        <v>125</v>
      </c>
      <c r="B151" s="152" t="s">
        <v>211</v>
      </c>
      <c r="C151" s="153">
        <v>34407.370000000003</v>
      </c>
      <c r="D151" s="153">
        <v>49189</v>
      </c>
      <c r="E151" s="153">
        <v>4099.083333333333</v>
      </c>
      <c r="F151" s="153">
        <v>34311</v>
      </c>
      <c r="G151" s="153">
        <v>2859.25</v>
      </c>
      <c r="H151" s="153">
        <v>24443</v>
      </c>
      <c r="I151" s="153">
        <v>2036.9166666666667</v>
      </c>
    </row>
    <row r="152" spans="1:9" ht="30.75" customHeight="1">
      <c r="A152" s="152">
        <v>126</v>
      </c>
      <c r="B152" s="152" t="s">
        <v>212</v>
      </c>
      <c r="C152" s="153">
        <v>37312</v>
      </c>
      <c r="D152" s="153">
        <v>53045</v>
      </c>
      <c r="E152" s="153">
        <v>4420.416666666667</v>
      </c>
      <c r="F152" s="153">
        <v>36121</v>
      </c>
      <c r="G152" s="153">
        <v>3010.0833333333335</v>
      </c>
      <c r="H152" s="153">
        <v>24492.44</v>
      </c>
      <c r="I152" s="153">
        <v>2041.0366666666666</v>
      </c>
    </row>
    <row r="153" spans="1:9" ht="30.75" customHeight="1">
      <c r="A153" s="152">
        <v>127</v>
      </c>
      <c r="B153" s="152" t="s">
        <v>226</v>
      </c>
      <c r="C153" s="153">
        <v>37665</v>
      </c>
      <c r="D153" s="153">
        <v>51113</v>
      </c>
      <c r="E153" s="153">
        <v>4259.416666666667</v>
      </c>
      <c r="F153" s="153">
        <v>37800</v>
      </c>
      <c r="G153" s="153">
        <v>3150</v>
      </c>
      <c r="H153" s="153">
        <v>24075</v>
      </c>
      <c r="I153" s="153">
        <v>2006.25</v>
      </c>
    </row>
    <row r="154" spans="1:9" ht="30.75" customHeight="1">
      <c r="A154" s="152">
        <v>128</v>
      </c>
      <c r="B154" s="152" t="s">
        <v>738</v>
      </c>
      <c r="C154" s="153">
        <v>41187</v>
      </c>
      <c r="D154" s="153">
        <v>68137</v>
      </c>
      <c r="E154" s="153">
        <v>5678.083333333333</v>
      </c>
      <c r="F154" s="153">
        <v>40240</v>
      </c>
      <c r="G154" s="153">
        <v>3353.3333333333335</v>
      </c>
      <c r="H154" s="153">
        <v>32750</v>
      </c>
      <c r="I154" s="153">
        <v>2729.1666666666665</v>
      </c>
    </row>
    <row r="155" spans="1:9" ht="30.75" customHeight="1">
      <c r="A155" s="152">
        <v>129</v>
      </c>
      <c r="B155" s="152" t="s">
        <v>1101</v>
      </c>
      <c r="C155" s="153">
        <v>39282</v>
      </c>
      <c r="D155" s="153">
        <v>54528</v>
      </c>
      <c r="E155" s="153">
        <v>4544</v>
      </c>
      <c r="F155" s="153">
        <v>37968</v>
      </c>
      <c r="G155" s="153">
        <v>3164</v>
      </c>
      <c r="H155" s="153">
        <v>26821</v>
      </c>
      <c r="I155" s="153">
        <v>2235.0833333333335</v>
      </c>
    </row>
    <row r="156" spans="1:9" ht="30.75" customHeight="1">
      <c r="A156" s="152">
        <v>130</v>
      </c>
      <c r="B156" s="152" t="s">
        <v>1102</v>
      </c>
      <c r="C156" s="153">
        <v>35714</v>
      </c>
      <c r="D156" s="153">
        <v>47084</v>
      </c>
      <c r="E156" s="153">
        <v>3923.6666666666665</v>
      </c>
      <c r="F156" s="153">
        <v>38545</v>
      </c>
      <c r="G156" s="153">
        <v>3212.0833333333335</v>
      </c>
      <c r="H156" s="153">
        <v>28796</v>
      </c>
      <c r="I156" s="153">
        <v>2399.6666666666665</v>
      </c>
    </row>
    <row r="157" spans="1:9" ht="30.75" customHeight="1">
      <c r="A157" s="152">
        <v>131</v>
      </c>
      <c r="B157" s="152" t="s">
        <v>218</v>
      </c>
      <c r="C157" s="153">
        <v>32151</v>
      </c>
      <c r="D157" s="153">
        <v>46530</v>
      </c>
      <c r="E157" s="153">
        <v>3877.5</v>
      </c>
      <c r="F157" s="153">
        <v>31000</v>
      </c>
      <c r="G157" s="153">
        <v>2583.3333333333335</v>
      </c>
      <c r="H157" s="153">
        <v>25780</v>
      </c>
      <c r="I157" s="153">
        <v>2148.3333333333335</v>
      </c>
    </row>
    <row r="158" spans="1:9" ht="30.75" customHeight="1">
      <c r="A158" s="152">
        <v>132</v>
      </c>
      <c r="B158" s="152" t="s">
        <v>409</v>
      </c>
      <c r="C158" s="153">
        <v>42378.06</v>
      </c>
      <c r="D158" s="153">
        <v>46712.5</v>
      </c>
      <c r="E158" s="153">
        <v>3892.7083333333335</v>
      </c>
      <c r="F158" s="153">
        <v>42050</v>
      </c>
      <c r="G158" s="153">
        <v>3504.1666666666665</v>
      </c>
      <c r="H158" s="153">
        <v>38013</v>
      </c>
      <c r="I158" s="153">
        <v>3167.75</v>
      </c>
    </row>
    <row r="159" spans="1:9" ht="30.75" customHeight="1">
      <c r="A159" s="152">
        <v>133</v>
      </c>
      <c r="B159" s="152" t="s">
        <v>1103</v>
      </c>
      <c r="C159" s="153">
        <v>46098</v>
      </c>
      <c r="D159" s="153">
        <v>57632</v>
      </c>
      <c r="E159" s="153">
        <v>4802.666666666667</v>
      </c>
      <c r="F159" s="153">
        <v>43400</v>
      </c>
      <c r="G159" s="153">
        <v>3616.6666666666665</v>
      </c>
      <c r="H159" s="153">
        <v>25802</v>
      </c>
      <c r="I159" s="153">
        <v>2150</v>
      </c>
    </row>
    <row r="160" spans="1:9" ht="30.75" customHeight="1">
      <c r="A160" s="152">
        <v>134</v>
      </c>
      <c r="B160" s="152" t="s">
        <v>230</v>
      </c>
      <c r="C160" s="153">
        <v>30610.28</v>
      </c>
      <c r="D160" s="153">
        <v>44332.45</v>
      </c>
      <c r="E160" s="153">
        <v>3694.3708333333329</v>
      </c>
      <c r="F160" s="153">
        <v>30000</v>
      </c>
      <c r="G160" s="153">
        <v>2500</v>
      </c>
      <c r="H160" s="153">
        <v>26364</v>
      </c>
      <c r="I160" s="153">
        <v>2197</v>
      </c>
    </row>
    <row r="161" spans="1:9" ht="30.75" customHeight="1">
      <c r="A161" s="152">
        <v>135</v>
      </c>
      <c r="B161" s="152" t="s">
        <v>408</v>
      </c>
      <c r="C161" s="153">
        <v>36000</v>
      </c>
      <c r="D161" s="153">
        <v>76000</v>
      </c>
      <c r="E161" s="153">
        <v>6333.333333333333</v>
      </c>
      <c r="F161" s="153">
        <v>46000</v>
      </c>
      <c r="G161" s="153">
        <v>3833.3333333333335</v>
      </c>
      <c r="H161" s="153">
        <v>36000</v>
      </c>
      <c r="I161" s="153">
        <v>3000</v>
      </c>
    </row>
    <row r="162" spans="1:9" ht="30.75" customHeight="1">
      <c r="A162" s="152">
        <v>136</v>
      </c>
      <c r="B162" s="152" t="s">
        <v>606</v>
      </c>
      <c r="C162" s="153">
        <v>34032</v>
      </c>
      <c r="D162" s="153">
        <v>52331</v>
      </c>
      <c r="E162" s="153">
        <v>4360.916666666667</v>
      </c>
      <c r="F162" s="153">
        <v>36765</v>
      </c>
      <c r="G162" s="153">
        <v>3063.75</v>
      </c>
      <c r="H162" s="153">
        <v>26100</v>
      </c>
      <c r="I162" s="153">
        <v>2175</v>
      </c>
    </row>
    <row r="163" spans="1:9" ht="30.75" customHeight="1">
      <c r="A163" s="152">
        <v>137</v>
      </c>
      <c r="B163" s="152" t="s">
        <v>1104</v>
      </c>
      <c r="C163" s="153">
        <v>37064</v>
      </c>
      <c r="D163" s="153">
        <v>49780</v>
      </c>
      <c r="E163" s="153">
        <v>4148.333333333333</v>
      </c>
      <c r="F163" s="153">
        <v>37531</v>
      </c>
      <c r="G163" s="153">
        <v>3127.5833333333335</v>
      </c>
      <c r="H163" s="153">
        <v>24320</v>
      </c>
      <c r="I163" s="153">
        <v>2026.6666666666667</v>
      </c>
    </row>
    <row r="164" spans="1:9" ht="30.75" customHeight="1">
      <c r="A164" s="152">
        <v>138</v>
      </c>
      <c r="B164" s="152" t="s">
        <v>743</v>
      </c>
      <c r="C164" s="153">
        <v>30982</v>
      </c>
      <c r="D164" s="153">
        <v>40521</v>
      </c>
      <c r="E164" s="153">
        <v>3376.75</v>
      </c>
      <c r="F164" s="153">
        <v>32052</v>
      </c>
      <c r="G164" s="153">
        <v>2671</v>
      </c>
      <c r="H164" s="153">
        <v>24506</v>
      </c>
      <c r="I164" s="153">
        <v>2042.1666666666667</v>
      </c>
    </row>
    <row r="165" spans="1:9" ht="30.75" customHeight="1">
      <c r="A165" s="152">
        <v>139</v>
      </c>
      <c r="B165" s="152" t="s">
        <v>1105</v>
      </c>
      <c r="C165" s="153">
        <v>34343</v>
      </c>
      <c r="D165" s="153">
        <v>73666</v>
      </c>
      <c r="E165" s="153">
        <v>6138.833333333333</v>
      </c>
      <c r="F165" s="153">
        <v>42819</v>
      </c>
      <c r="G165" s="153">
        <v>3568.25</v>
      </c>
      <c r="H165" s="153">
        <v>26312</v>
      </c>
      <c r="I165" s="153">
        <v>2192.6666666666665</v>
      </c>
    </row>
    <row r="166" spans="1:9" ht="30.75" customHeight="1">
      <c r="A166" s="451" t="s">
        <v>1106</v>
      </c>
      <c r="B166" s="452"/>
      <c r="C166" s="452"/>
      <c r="D166" s="452"/>
      <c r="E166" s="452"/>
      <c r="F166" s="452"/>
      <c r="G166" s="452"/>
      <c r="H166" s="452"/>
      <c r="I166" s="453"/>
    </row>
    <row r="167" spans="1:9" ht="30.75" customHeight="1">
      <c r="A167" s="451" t="s">
        <v>1107</v>
      </c>
      <c r="B167" s="453"/>
      <c r="C167" s="154"/>
      <c r="D167" s="153"/>
      <c r="E167" s="155"/>
      <c r="F167" s="153"/>
      <c r="G167" s="155"/>
      <c r="H167" s="153"/>
      <c r="I167" s="155"/>
    </row>
    <row r="168" spans="1:9" ht="30.75" customHeight="1">
      <c r="A168" s="152">
        <v>140</v>
      </c>
      <c r="B168" s="152" t="s">
        <v>1108</v>
      </c>
      <c r="C168" s="153">
        <v>44339.07</v>
      </c>
      <c r="D168" s="153">
        <v>67916</v>
      </c>
      <c r="E168" s="153">
        <v>5659.666666666667</v>
      </c>
      <c r="F168" s="153">
        <v>47916</v>
      </c>
      <c r="G168" s="153">
        <v>3993</v>
      </c>
      <c r="H168" s="153">
        <v>24600</v>
      </c>
      <c r="I168" s="153">
        <v>2050</v>
      </c>
    </row>
    <row r="169" spans="1:9" ht="30.75" customHeight="1">
      <c r="A169" s="152">
        <v>141</v>
      </c>
      <c r="B169" s="152" t="s">
        <v>1109</v>
      </c>
      <c r="C169" s="153">
        <v>44339.07</v>
      </c>
      <c r="D169" s="153">
        <v>77974</v>
      </c>
      <c r="E169" s="153">
        <v>6497.833333333333</v>
      </c>
      <c r="F169" s="153">
        <v>46603</v>
      </c>
      <c r="G169" s="153">
        <v>3883.5833333333335</v>
      </c>
      <c r="H169" s="153">
        <v>31606</v>
      </c>
      <c r="I169" s="153">
        <v>2633.8333333333335</v>
      </c>
    </row>
    <row r="170" spans="1:9" ht="30.75" customHeight="1">
      <c r="A170" s="152">
        <v>142</v>
      </c>
      <c r="B170" s="152" t="s">
        <v>241</v>
      </c>
      <c r="C170" s="153">
        <v>51655.71</v>
      </c>
      <c r="D170" s="153">
        <v>70395.53</v>
      </c>
      <c r="E170" s="153">
        <v>5866.2941666666666</v>
      </c>
      <c r="F170" s="153">
        <v>48000</v>
      </c>
      <c r="G170" s="153">
        <v>4000</v>
      </c>
      <c r="H170" s="153">
        <v>34743.75</v>
      </c>
      <c r="I170" s="153">
        <v>2895.3125</v>
      </c>
    </row>
    <row r="171" spans="1:9" ht="30.75" customHeight="1">
      <c r="A171" s="152">
        <v>143</v>
      </c>
      <c r="B171" s="152" t="s">
        <v>371</v>
      </c>
      <c r="C171" s="153">
        <v>89777.11</v>
      </c>
      <c r="D171" s="153">
        <v>141939.67000000001</v>
      </c>
      <c r="E171" s="153">
        <v>11828.305833333334</v>
      </c>
      <c r="F171" s="153">
        <v>81663.600000000006</v>
      </c>
      <c r="G171" s="153">
        <v>6805.3</v>
      </c>
      <c r="H171" s="153">
        <v>50656.93</v>
      </c>
      <c r="I171" s="153">
        <v>4221.4108333333334</v>
      </c>
    </row>
    <row r="172" spans="1:9" ht="30.75" customHeight="1">
      <c r="A172" s="152">
        <v>144</v>
      </c>
      <c r="B172" s="152" t="s">
        <v>676</v>
      </c>
      <c r="C172" s="153">
        <v>59197.33</v>
      </c>
      <c r="D172" s="153">
        <v>105872</v>
      </c>
      <c r="E172" s="153">
        <v>8822.6666666666661</v>
      </c>
      <c r="F172" s="153">
        <v>62064</v>
      </c>
      <c r="G172" s="153">
        <v>5172</v>
      </c>
      <c r="H172" s="153">
        <v>28600</v>
      </c>
      <c r="I172" s="153">
        <v>2383.3333333333335</v>
      </c>
    </row>
    <row r="173" spans="1:9" ht="30.75" customHeight="1">
      <c r="A173" s="152">
        <v>145</v>
      </c>
      <c r="B173" s="152" t="s">
        <v>352</v>
      </c>
      <c r="C173" s="153">
        <v>57146</v>
      </c>
      <c r="D173" s="153">
        <v>88544</v>
      </c>
      <c r="E173" s="153">
        <v>7378.666666666667</v>
      </c>
      <c r="F173" s="153">
        <v>53970</v>
      </c>
      <c r="G173" s="153">
        <v>4497.5</v>
      </c>
      <c r="H173" s="153">
        <v>37213</v>
      </c>
      <c r="I173" s="153">
        <v>3101.0833333333335</v>
      </c>
    </row>
    <row r="174" spans="1:9" ht="30.75" customHeight="1">
      <c r="A174" s="152">
        <v>146</v>
      </c>
      <c r="B174" s="152" t="s">
        <v>1110</v>
      </c>
      <c r="C174" s="153">
        <v>56715</v>
      </c>
      <c r="D174" s="153">
        <v>88644</v>
      </c>
      <c r="E174" s="153">
        <v>7387</v>
      </c>
      <c r="F174" s="153">
        <v>48798</v>
      </c>
      <c r="G174" s="153">
        <v>4066.5</v>
      </c>
      <c r="H174" s="153">
        <v>32407</v>
      </c>
      <c r="I174" s="153">
        <v>2700.5833333333335</v>
      </c>
    </row>
    <row r="175" spans="1:9" ht="30.75" customHeight="1">
      <c r="A175" s="152">
        <v>147</v>
      </c>
      <c r="B175" s="152" t="s">
        <v>1111</v>
      </c>
      <c r="C175" s="153">
        <v>61190.25</v>
      </c>
      <c r="D175" s="153">
        <v>83780</v>
      </c>
      <c r="E175" s="153">
        <v>6981.666666666667</v>
      </c>
      <c r="F175" s="153">
        <v>66560.75</v>
      </c>
      <c r="G175" s="153">
        <v>5546.729166666667</v>
      </c>
      <c r="H175" s="153">
        <v>29178.25</v>
      </c>
      <c r="I175" s="153">
        <v>2431.5208333333335</v>
      </c>
    </row>
    <row r="176" spans="1:9" ht="30.75" customHeight="1">
      <c r="A176" s="152">
        <v>148</v>
      </c>
      <c r="B176" s="152" t="s">
        <v>1112</v>
      </c>
      <c r="C176" s="153">
        <v>64101.630136986299</v>
      </c>
      <c r="D176" s="153">
        <v>95364.2</v>
      </c>
      <c r="E176" s="153">
        <v>7947.0166666666664</v>
      </c>
      <c r="F176" s="153">
        <v>65850.399999999994</v>
      </c>
      <c r="G176" s="153">
        <v>5487.5333333333328</v>
      </c>
      <c r="H176" s="153">
        <v>41976</v>
      </c>
      <c r="I176" s="153">
        <v>3498</v>
      </c>
    </row>
    <row r="177" spans="1:9" ht="30.75" customHeight="1">
      <c r="A177" s="152">
        <v>149</v>
      </c>
      <c r="B177" s="152" t="s">
        <v>1113</v>
      </c>
      <c r="C177" s="153">
        <v>53038.9375</v>
      </c>
      <c r="D177" s="153">
        <v>77244.399999999994</v>
      </c>
      <c r="E177" s="153">
        <v>6437.0333333333328</v>
      </c>
      <c r="F177" s="153">
        <v>57144</v>
      </c>
      <c r="G177" s="153">
        <v>4762</v>
      </c>
      <c r="H177" s="153">
        <v>41955.6</v>
      </c>
      <c r="I177" s="153">
        <v>3496.3</v>
      </c>
    </row>
    <row r="178" spans="1:9" ht="30.75" customHeight="1">
      <c r="A178" s="152">
        <v>150</v>
      </c>
      <c r="B178" s="152" t="s">
        <v>490</v>
      </c>
      <c r="C178" s="153">
        <v>55043.513888888898</v>
      </c>
      <c r="D178" s="153">
        <v>84370.4</v>
      </c>
      <c r="E178" s="153">
        <v>7030.8666666666659</v>
      </c>
      <c r="F178" s="153">
        <v>56765.8</v>
      </c>
      <c r="G178" s="153">
        <v>4730.4833333333336</v>
      </c>
      <c r="H178" s="153">
        <v>24499</v>
      </c>
      <c r="I178" s="153">
        <v>2041.5833333333333</v>
      </c>
    </row>
    <row r="179" spans="1:9" ht="30.75" customHeight="1">
      <c r="A179" s="152">
        <v>151</v>
      </c>
      <c r="B179" s="152" t="s">
        <v>1114</v>
      </c>
      <c r="C179" s="153">
        <v>53566.701986754997</v>
      </c>
      <c r="D179" s="153">
        <v>93103</v>
      </c>
      <c r="E179" s="153">
        <v>7758.583333333333</v>
      </c>
      <c r="F179" s="153">
        <v>55699.5</v>
      </c>
      <c r="G179" s="153">
        <v>4641.625</v>
      </c>
      <c r="H179" s="153">
        <v>33064.400000000001</v>
      </c>
      <c r="I179" s="153">
        <v>2755.3666666666668</v>
      </c>
    </row>
    <row r="180" spans="1:9" ht="30.75" customHeight="1">
      <c r="A180" s="451" t="s">
        <v>1115</v>
      </c>
      <c r="B180" s="453"/>
      <c r="C180" s="154"/>
      <c r="D180" s="153"/>
      <c r="E180" s="155"/>
      <c r="F180" s="153"/>
      <c r="G180" s="155"/>
      <c r="H180" s="153"/>
      <c r="I180" s="155"/>
    </row>
    <row r="181" spans="1:9" ht="30.75" customHeight="1">
      <c r="A181" s="152">
        <v>152</v>
      </c>
      <c r="B181" s="152" t="s">
        <v>1116</v>
      </c>
      <c r="C181" s="153">
        <v>57638</v>
      </c>
      <c r="D181" s="153">
        <v>87183</v>
      </c>
      <c r="E181" s="153">
        <v>7265.25</v>
      </c>
      <c r="F181" s="153">
        <v>51812</v>
      </c>
      <c r="G181" s="153">
        <v>4317.666666666667</v>
      </c>
      <c r="H181" s="153">
        <v>32230</v>
      </c>
      <c r="I181" s="153">
        <v>2685.8333333333335</v>
      </c>
    </row>
    <row r="182" spans="1:9" ht="30.75" customHeight="1">
      <c r="A182" s="152">
        <v>153</v>
      </c>
      <c r="B182" s="152" t="s">
        <v>1117</v>
      </c>
      <c r="C182" s="153">
        <v>40000</v>
      </c>
      <c r="D182" s="153">
        <v>48000</v>
      </c>
      <c r="E182" s="153">
        <v>4000</v>
      </c>
      <c r="F182" s="153">
        <v>40000</v>
      </c>
      <c r="G182" s="153">
        <v>3333.3333333333335</v>
      </c>
      <c r="H182" s="153">
        <v>32000</v>
      </c>
      <c r="I182" s="153">
        <v>2666.6666666666665</v>
      </c>
    </row>
    <row r="183" spans="1:9" ht="30.75" customHeight="1">
      <c r="A183" s="152">
        <v>154</v>
      </c>
      <c r="B183" s="152" t="s">
        <v>1118</v>
      </c>
      <c r="C183" s="153">
        <v>43666</v>
      </c>
      <c r="D183" s="153">
        <v>50000</v>
      </c>
      <c r="E183" s="153">
        <v>4166.666666666667</v>
      </c>
      <c r="F183" s="153">
        <v>38000</v>
      </c>
      <c r="G183" s="153">
        <v>3166.6666666666665</v>
      </c>
      <c r="H183" s="153">
        <v>35000</v>
      </c>
      <c r="I183" s="153">
        <v>2916.6666666666665</v>
      </c>
    </row>
    <row r="184" spans="1:9" ht="30.75" customHeight="1">
      <c r="A184" s="152">
        <v>155</v>
      </c>
      <c r="B184" s="152" t="s">
        <v>1119</v>
      </c>
      <c r="C184" s="153">
        <v>40290</v>
      </c>
      <c r="D184" s="153">
        <v>50284</v>
      </c>
      <c r="E184" s="153">
        <v>4190.333333333333</v>
      </c>
      <c r="F184" s="153">
        <v>43608</v>
      </c>
      <c r="G184" s="153">
        <v>3634</v>
      </c>
      <c r="H184" s="153">
        <v>34381</v>
      </c>
      <c r="I184" s="153">
        <v>2865.0833333333335</v>
      </c>
    </row>
    <row r="185" spans="1:9" ht="30.75" customHeight="1">
      <c r="A185" s="451" t="s">
        <v>1120</v>
      </c>
      <c r="B185" s="453"/>
      <c r="C185" s="154"/>
      <c r="D185" s="153"/>
      <c r="E185" s="155"/>
      <c r="F185" s="153"/>
      <c r="G185" s="155"/>
      <c r="H185" s="153"/>
      <c r="I185" s="155"/>
    </row>
    <row r="186" spans="1:9" ht="30.75" customHeight="1">
      <c r="A186" s="152">
        <v>156</v>
      </c>
      <c r="B186" s="152" t="s">
        <v>251</v>
      </c>
      <c r="C186" s="153">
        <v>45193</v>
      </c>
      <c r="D186" s="153">
        <v>60003</v>
      </c>
      <c r="E186" s="153">
        <v>5000.25</v>
      </c>
      <c r="F186" s="153">
        <v>45273</v>
      </c>
      <c r="G186" s="153">
        <v>3772.75</v>
      </c>
      <c r="H186" s="153">
        <v>32494</v>
      </c>
      <c r="I186" s="153">
        <v>2707.8333333333335</v>
      </c>
    </row>
    <row r="187" spans="1:9" ht="30.75" customHeight="1">
      <c r="A187" s="152">
        <v>157</v>
      </c>
      <c r="B187" s="152" t="s">
        <v>1121</v>
      </c>
      <c r="C187" s="153">
        <v>41246.81</v>
      </c>
      <c r="D187" s="153">
        <v>53941</v>
      </c>
      <c r="E187" s="153">
        <v>4495.083333333333</v>
      </c>
      <c r="F187" s="153">
        <v>42097</v>
      </c>
      <c r="G187" s="153">
        <v>3508.0833333333335</v>
      </c>
      <c r="H187" s="153">
        <v>34300</v>
      </c>
      <c r="I187" s="153">
        <v>2858.3333333333335</v>
      </c>
    </row>
    <row r="188" spans="1:9" ht="30.75" customHeight="1">
      <c r="A188" s="152">
        <v>158</v>
      </c>
      <c r="B188" s="152" t="s">
        <v>1122</v>
      </c>
      <c r="C188" s="153">
        <v>42000</v>
      </c>
      <c r="D188" s="153">
        <v>68964</v>
      </c>
      <c r="E188" s="153">
        <v>5747</v>
      </c>
      <c r="F188" s="153">
        <v>44112</v>
      </c>
      <c r="G188" s="153">
        <v>3676</v>
      </c>
      <c r="H188" s="153">
        <v>23200</v>
      </c>
      <c r="I188" s="153">
        <v>1933.3333333333333</v>
      </c>
    </row>
    <row r="189" spans="1:9" ht="30.75" customHeight="1">
      <c r="A189" s="152">
        <v>159</v>
      </c>
      <c r="B189" s="152" t="s">
        <v>1123</v>
      </c>
      <c r="C189" s="153">
        <v>46000</v>
      </c>
      <c r="D189" s="153">
        <v>65768</v>
      </c>
      <c r="E189" s="153">
        <v>5480.666666666667</v>
      </c>
      <c r="F189" s="153">
        <v>46579</v>
      </c>
      <c r="G189" s="153">
        <v>3881.5833333333335</v>
      </c>
      <c r="H189" s="153">
        <v>46000</v>
      </c>
      <c r="I189" s="153">
        <v>3833.3333333333335</v>
      </c>
    </row>
    <row r="190" spans="1:9" ht="30.75" customHeight="1">
      <c r="A190" s="152">
        <v>160</v>
      </c>
      <c r="B190" s="152" t="s">
        <v>1124</v>
      </c>
      <c r="C190" s="153">
        <v>65886.219647577105</v>
      </c>
      <c r="D190" s="153">
        <v>104105.266</v>
      </c>
      <c r="E190" s="153">
        <v>8675.4388333333336</v>
      </c>
      <c r="F190" s="153">
        <v>75211</v>
      </c>
      <c r="G190" s="153">
        <v>6267.583333333333</v>
      </c>
      <c r="H190" s="153">
        <v>47309</v>
      </c>
      <c r="I190" s="153">
        <v>3942.4166666666665</v>
      </c>
    </row>
    <row r="191" spans="1:9" ht="30.75" customHeight="1">
      <c r="A191" s="152">
        <v>161</v>
      </c>
      <c r="B191" s="152" t="s">
        <v>1125</v>
      </c>
      <c r="C191" s="153">
        <v>48824</v>
      </c>
      <c r="D191" s="153">
        <v>62520</v>
      </c>
      <c r="E191" s="153">
        <v>5210</v>
      </c>
      <c r="F191" s="153">
        <v>46800</v>
      </c>
      <c r="G191" s="153">
        <v>3900</v>
      </c>
      <c r="H191" s="153">
        <v>32000</v>
      </c>
      <c r="I191" s="153">
        <v>2666.6666666666665</v>
      </c>
    </row>
    <row r="192" spans="1:9" ht="30.75" customHeight="1">
      <c r="A192" s="451" t="s">
        <v>1126</v>
      </c>
      <c r="B192" s="453"/>
      <c r="C192" s="154"/>
      <c r="D192" s="153"/>
      <c r="E192" s="155"/>
      <c r="F192" s="153"/>
      <c r="G192" s="155"/>
      <c r="H192" s="153"/>
      <c r="I192" s="155"/>
    </row>
    <row r="193" spans="1:9" ht="30.75" customHeight="1">
      <c r="A193" s="152">
        <v>162</v>
      </c>
      <c r="B193" s="152" t="s">
        <v>1127</v>
      </c>
      <c r="C193" s="153">
        <v>39248</v>
      </c>
      <c r="D193" s="153">
        <v>57224</v>
      </c>
      <c r="E193" s="153">
        <v>4768.666666666667</v>
      </c>
      <c r="F193" s="153">
        <v>42214</v>
      </c>
      <c r="G193" s="153">
        <v>3517.8333333333335</v>
      </c>
      <c r="H193" s="153">
        <v>30948</v>
      </c>
      <c r="I193" s="153">
        <v>2579</v>
      </c>
    </row>
    <row r="194" spans="1:9" ht="30.75" customHeight="1">
      <c r="A194" s="152">
        <v>163</v>
      </c>
      <c r="B194" s="152" t="s">
        <v>1128</v>
      </c>
      <c r="C194" s="153">
        <v>46432</v>
      </c>
      <c r="D194" s="153">
        <v>65846</v>
      </c>
      <c r="E194" s="153">
        <v>5487.166666666667</v>
      </c>
      <c r="F194" s="153">
        <v>47940</v>
      </c>
      <c r="G194" s="153">
        <v>3995</v>
      </c>
      <c r="H194" s="153">
        <v>35812</v>
      </c>
      <c r="I194" s="153">
        <v>2984.3333333333335</v>
      </c>
    </row>
    <row r="195" spans="1:9" ht="30.75" customHeight="1">
      <c r="A195" s="152">
        <v>164</v>
      </c>
      <c r="B195" s="152" t="s">
        <v>281</v>
      </c>
      <c r="C195" s="153">
        <v>40376</v>
      </c>
      <c r="D195" s="153">
        <v>72863</v>
      </c>
      <c r="E195" s="153">
        <v>6071.916666666667</v>
      </c>
      <c r="F195" s="153">
        <v>44230</v>
      </c>
      <c r="G195" s="153">
        <v>3685.8333333333335</v>
      </c>
      <c r="H195" s="153">
        <v>34933</v>
      </c>
      <c r="I195" s="153">
        <v>2911.0833333333335</v>
      </c>
    </row>
    <row r="196" spans="1:9" ht="30.75" customHeight="1">
      <c r="A196" s="152">
        <v>165</v>
      </c>
      <c r="B196" s="152" t="s">
        <v>252</v>
      </c>
      <c r="C196" s="153">
        <v>46899.59</v>
      </c>
      <c r="D196" s="153">
        <v>87942</v>
      </c>
      <c r="E196" s="153">
        <v>7328.5</v>
      </c>
      <c r="F196" s="153">
        <v>48968</v>
      </c>
      <c r="G196" s="153">
        <v>4080.6666666666665</v>
      </c>
      <c r="H196" s="153">
        <v>35211</v>
      </c>
      <c r="I196" s="153">
        <v>2934.25</v>
      </c>
    </row>
    <row r="197" spans="1:9" ht="30.75" customHeight="1">
      <c r="A197" s="152">
        <v>166</v>
      </c>
      <c r="B197" s="152" t="s">
        <v>253</v>
      </c>
      <c r="C197" s="153">
        <v>56600</v>
      </c>
      <c r="D197" s="153">
        <v>81600</v>
      </c>
      <c r="E197" s="153">
        <v>6800</v>
      </c>
      <c r="F197" s="153">
        <v>52286</v>
      </c>
      <c r="G197" s="153">
        <v>4357.166666666667</v>
      </c>
      <c r="H197" s="153">
        <v>41600</v>
      </c>
      <c r="I197" s="153">
        <v>3466.6666666666665</v>
      </c>
    </row>
    <row r="198" spans="1:9" ht="30.75" customHeight="1">
      <c r="A198" s="152">
        <v>167</v>
      </c>
      <c r="B198" s="152" t="s">
        <v>255</v>
      </c>
      <c r="C198" s="153">
        <v>44952</v>
      </c>
      <c r="D198" s="153">
        <v>64149</v>
      </c>
      <c r="E198" s="153">
        <v>5345.75</v>
      </c>
      <c r="F198" s="153">
        <v>49520</v>
      </c>
      <c r="G198" s="153">
        <v>4126.666666666667</v>
      </c>
      <c r="H198" s="153">
        <v>34952</v>
      </c>
      <c r="I198" s="153">
        <v>2912.6666666666665</v>
      </c>
    </row>
    <row r="199" spans="1:9" ht="30.75" customHeight="1">
      <c r="A199" s="152">
        <v>168</v>
      </c>
      <c r="B199" s="152" t="s">
        <v>267</v>
      </c>
      <c r="C199" s="153">
        <v>56616</v>
      </c>
      <c r="D199" s="153">
        <v>86223</v>
      </c>
      <c r="E199" s="153">
        <v>7185.25</v>
      </c>
      <c r="F199" s="153">
        <v>56968</v>
      </c>
      <c r="G199" s="153">
        <v>4747.333333333333</v>
      </c>
      <c r="H199" s="153">
        <v>35984</v>
      </c>
      <c r="I199" s="153">
        <v>2998.6666666666665</v>
      </c>
    </row>
    <row r="200" spans="1:9" ht="30.75" customHeight="1">
      <c r="A200" s="152">
        <v>169</v>
      </c>
      <c r="B200" s="152" t="s">
        <v>268</v>
      </c>
      <c r="C200" s="153">
        <v>42640</v>
      </c>
      <c r="D200" s="153">
        <v>70880</v>
      </c>
      <c r="E200" s="153">
        <v>5906.666666666667</v>
      </c>
      <c r="F200" s="153">
        <v>43640</v>
      </c>
      <c r="G200" s="153">
        <v>3636.6666666666665</v>
      </c>
      <c r="H200" s="153">
        <v>26883</v>
      </c>
      <c r="I200" s="153">
        <v>2240.25</v>
      </c>
    </row>
    <row r="201" spans="1:9" ht="30.75" customHeight="1">
      <c r="A201" s="152">
        <v>170</v>
      </c>
      <c r="B201" s="152" t="s">
        <v>265</v>
      </c>
      <c r="C201" s="153">
        <v>49819</v>
      </c>
      <c r="D201" s="153">
        <v>61827</v>
      </c>
      <c r="E201" s="153">
        <v>5152.25</v>
      </c>
      <c r="F201" s="153">
        <v>38720</v>
      </c>
      <c r="G201" s="153">
        <v>3226.6666666666665</v>
      </c>
      <c r="H201" s="153">
        <v>30560</v>
      </c>
      <c r="I201" s="153">
        <v>2546.6666666666665</v>
      </c>
    </row>
    <row r="202" spans="1:9" ht="30.75" customHeight="1">
      <c r="A202" s="152">
        <v>171</v>
      </c>
      <c r="B202" s="152" t="s">
        <v>1129</v>
      </c>
      <c r="C202" s="153">
        <v>54720</v>
      </c>
      <c r="D202" s="153">
        <v>84720</v>
      </c>
      <c r="E202" s="153">
        <v>7060</v>
      </c>
      <c r="F202" s="153">
        <v>54720</v>
      </c>
      <c r="G202" s="153">
        <v>4560</v>
      </c>
      <c r="H202" s="153">
        <v>37420</v>
      </c>
      <c r="I202" s="153">
        <v>3118.3333333333335</v>
      </c>
    </row>
    <row r="203" spans="1:9" ht="30.75" customHeight="1">
      <c r="A203" s="152">
        <v>172</v>
      </c>
      <c r="B203" s="152" t="s">
        <v>1130</v>
      </c>
      <c r="C203" s="153">
        <v>37262.959183673498</v>
      </c>
      <c r="D203" s="153">
        <v>70435.199999999997</v>
      </c>
      <c r="E203" s="153">
        <v>5869.6</v>
      </c>
      <c r="F203" s="153">
        <v>44200</v>
      </c>
      <c r="G203" s="153">
        <v>3683.3333333333335</v>
      </c>
      <c r="H203" s="153">
        <v>28770</v>
      </c>
      <c r="I203" s="153">
        <v>2397.5</v>
      </c>
    </row>
    <row r="204" spans="1:9" ht="30.75" customHeight="1">
      <c r="A204" s="152">
        <v>173</v>
      </c>
      <c r="B204" s="152" t="s">
        <v>1131</v>
      </c>
      <c r="C204" s="153">
        <v>41976</v>
      </c>
      <c r="D204" s="153">
        <v>57976</v>
      </c>
      <c r="E204" s="153">
        <v>4831.333333333333</v>
      </c>
      <c r="F204" s="153">
        <v>39243</v>
      </c>
      <c r="G204" s="153">
        <v>3270.25</v>
      </c>
      <c r="H204" s="153">
        <v>31540</v>
      </c>
      <c r="I204" s="153">
        <v>2628.3333333333335</v>
      </c>
    </row>
    <row r="205" spans="1:9" ht="30.75" customHeight="1">
      <c r="A205" s="451" t="s">
        <v>1132</v>
      </c>
      <c r="B205" s="453"/>
      <c r="C205" s="154"/>
      <c r="D205" s="153"/>
      <c r="E205" s="155"/>
      <c r="F205" s="153"/>
      <c r="G205" s="155"/>
      <c r="H205" s="153"/>
      <c r="I205" s="155"/>
    </row>
    <row r="206" spans="1:9" ht="30.75" customHeight="1">
      <c r="A206" s="152">
        <v>174</v>
      </c>
      <c r="B206" s="152" t="s">
        <v>1133</v>
      </c>
      <c r="C206" s="153">
        <v>39712</v>
      </c>
      <c r="D206" s="153">
        <v>53234</v>
      </c>
      <c r="E206" s="153">
        <v>4436.166666666667</v>
      </c>
      <c r="F206" s="153">
        <v>39561</v>
      </c>
      <c r="G206" s="153">
        <v>3296.75</v>
      </c>
      <c r="H206" s="153">
        <v>30234</v>
      </c>
      <c r="I206" s="153">
        <v>2519.5</v>
      </c>
    </row>
    <row r="207" spans="1:9" ht="30.75" customHeight="1">
      <c r="A207" s="152">
        <v>175</v>
      </c>
      <c r="B207" s="152" t="s">
        <v>279</v>
      </c>
      <c r="C207" s="153">
        <v>50696</v>
      </c>
      <c r="D207" s="153">
        <v>77776</v>
      </c>
      <c r="E207" s="153">
        <v>6481.333333333333</v>
      </c>
      <c r="F207" s="153">
        <v>52310</v>
      </c>
      <c r="G207" s="153">
        <v>4359.166666666667</v>
      </c>
      <c r="H207" s="153">
        <v>31947</v>
      </c>
      <c r="I207" s="153">
        <v>2662.25</v>
      </c>
    </row>
    <row r="208" spans="1:9" ht="30.75" customHeight="1">
      <c r="A208" s="152">
        <v>176</v>
      </c>
      <c r="B208" s="152" t="s">
        <v>280</v>
      </c>
      <c r="C208" s="153">
        <v>38428</v>
      </c>
      <c r="D208" s="153">
        <v>60572</v>
      </c>
      <c r="E208" s="153">
        <v>5047.666666666667</v>
      </c>
      <c r="F208" s="153">
        <v>48800</v>
      </c>
      <c r="G208" s="153">
        <v>4066.6666666666665</v>
      </c>
      <c r="H208" s="153">
        <v>32060</v>
      </c>
      <c r="I208" s="153">
        <v>2671.6666666666665</v>
      </c>
    </row>
    <row r="209" spans="1:9" ht="30.75" customHeight="1">
      <c r="A209" s="152">
        <v>177</v>
      </c>
      <c r="B209" s="152" t="s">
        <v>1134</v>
      </c>
      <c r="C209" s="153">
        <v>42720</v>
      </c>
      <c r="D209" s="153">
        <v>68734</v>
      </c>
      <c r="E209" s="153">
        <v>5727.833333333333</v>
      </c>
      <c r="F209" s="153">
        <v>45600</v>
      </c>
      <c r="G209" s="153">
        <v>3800</v>
      </c>
      <c r="H209" s="153">
        <v>38400</v>
      </c>
      <c r="I209" s="153">
        <v>3200</v>
      </c>
    </row>
    <row r="210" spans="1:9" ht="30.75" customHeight="1">
      <c r="A210" s="152">
        <v>178</v>
      </c>
      <c r="B210" s="152" t="s">
        <v>1135</v>
      </c>
      <c r="C210" s="153">
        <v>41983</v>
      </c>
      <c r="D210" s="153">
        <v>61280</v>
      </c>
      <c r="E210" s="153">
        <v>5106.666666666667</v>
      </c>
      <c r="F210" s="153">
        <v>48200</v>
      </c>
      <c r="G210" s="153">
        <v>4016.6666666666665</v>
      </c>
      <c r="H210" s="153">
        <v>37200</v>
      </c>
      <c r="I210" s="153">
        <v>3100</v>
      </c>
    </row>
    <row r="211" spans="1:9" ht="30.75" customHeight="1">
      <c r="A211" s="152">
        <v>179</v>
      </c>
      <c r="B211" s="152" t="s">
        <v>286</v>
      </c>
      <c r="C211" s="153">
        <v>70240</v>
      </c>
      <c r="D211" s="153">
        <v>106808</v>
      </c>
      <c r="E211" s="153">
        <v>8900.6666666666661</v>
      </c>
      <c r="F211" s="153">
        <v>71111</v>
      </c>
      <c r="G211" s="153">
        <v>5925.916666666667</v>
      </c>
      <c r="H211" s="153">
        <v>31956.57</v>
      </c>
      <c r="I211" s="153">
        <v>2663.0475000000001</v>
      </c>
    </row>
    <row r="212" spans="1:9" ht="30.75" customHeight="1">
      <c r="A212" s="451" t="s">
        <v>1136</v>
      </c>
      <c r="B212" s="453"/>
      <c r="C212" s="154"/>
      <c r="D212" s="153"/>
      <c r="E212" s="155"/>
      <c r="F212" s="153"/>
      <c r="G212" s="155"/>
      <c r="H212" s="153"/>
      <c r="I212" s="155"/>
    </row>
    <row r="213" spans="1:9" ht="30.75" customHeight="1">
      <c r="A213" s="152">
        <v>180</v>
      </c>
      <c r="B213" s="152" t="s">
        <v>287</v>
      </c>
      <c r="C213" s="153">
        <v>37992</v>
      </c>
      <c r="D213" s="153">
        <v>90068</v>
      </c>
      <c r="E213" s="153">
        <v>7505.666666666667</v>
      </c>
      <c r="F213" s="153">
        <v>46068</v>
      </c>
      <c r="G213" s="153">
        <v>3839</v>
      </c>
      <c r="H213" s="153">
        <v>33840</v>
      </c>
      <c r="I213" s="153">
        <v>2820</v>
      </c>
    </row>
    <row r="214" spans="1:9" ht="30.75" customHeight="1">
      <c r="A214" s="152">
        <v>181</v>
      </c>
      <c r="B214" s="152" t="s">
        <v>288</v>
      </c>
      <c r="C214" s="153">
        <v>50935</v>
      </c>
      <c r="D214" s="153">
        <v>61203</v>
      </c>
      <c r="E214" s="153">
        <v>5100.25</v>
      </c>
      <c r="F214" s="153">
        <v>48000</v>
      </c>
      <c r="G214" s="153">
        <v>4000</v>
      </c>
      <c r="H214" s="153">
        <v>37680</v>
      </c>
      <c r="I214" s="153">
        <v>3140</v>
      </c>
    </row>
    <row r="215" spans="1:9" ht="30.75" customHeight="1">
      <c r="A215" s="152">
        <v>182</v>
      </c>
      <c r="B215" s="152" t="s">
        <v>1137</v>
      </c>
      <c r="C215" s="153">
        <v>47710</v>
      </c>
      <c r="D215" s="153">
        <v>75994</v>
      </c>
      <c r="E215" s="153">
        <v>6332.833333333333</v>
      </c>
      <c r="F215" s="153">
        <v>54330</v>
      </c>
      <c r="G215" s="153">
        <v>4527.5</v>
      </c>
      <c r="H215" s="153">
        <v>37800</v>
      </c>
      <c r="I215" s="153">
        <v>3150</v>
      </c>
    </row>
    <row r="216" spans="1:9" ht="30.75" customHeight="1">
      <c r="A216" s="152">
        <v>183</v>
      </c>
      <c r="B216" s="152" t="s">
        <v>1138</v>
      </c>
      <c r="C216" s="153">
        <v>40704</v>
      </c>
      <c r="D216" s="153">
        <v>65482</v>
      </c>
      <c r="E216" s="153">
        <v>5456.833333333333</v>
      </c>
      <c r="F216" s="153">
        <v>49432</v>
      </c>
      <c r="G216" s="153">
        <v>4119.333333333333</v>
      </c>
      <c r="H216" s="153">
        <v>38896</v>
      </c>
      <c r="I216" s="153">
        <v>3241.3333333333335</v>
      </c>
    </row>
    <row r="217" spans="1:9" ht="30.75" customHeight="1">
      <c r="A217" s="152">
        <v>184</v>
      </c>
      <c r="B217" s="152" t="s">
        <v>1139</v>
      </c>
      <c r="C217" s="153">
        <v>42892</v>
      </c>
      <c r="D217" s="153">
        <v>60032</v>
      </c>
      <c r="E217" s="153">
        <v>5002.666666666667</v>
      </c>
      <c r="F217" s="153">
        <v>48363</v>
      </c>
      <c r="G217" s="153">
        <v>4030.25</v>
      </c>
      <c r="H217" s="153">
        <v>36786</v>
      </c>
      <c r="I217" s="153">
        <v>3065.5</v>
      </c>
    </row>
    <row r="218" spans="1:9" ht="30.75" customHeight="1">
      <c r="A218" s="152">
        <v>185</v>
      </c>
      <c r="B218" s="152" t="s">
        <v>1140</v>
      </c>
      <c r="C218" s="153">
        <v>49813.279999999999</v>
      </c>
      <c r="D218" s="153">
        <v>64753</v>
      </c>
      <c r="E218" s="153">
        <v>5396.083333333333</v>
      </c>
      <c r="F218" s="153">
        <v>47674</v>
      </c>
      <c r="G218" s="153">
        <v>3972.8333333333335</v>
      </c>
      <c r="H218" s="153">
        <v>33897.870000000003</v>
      </c>
      <c r="I218" s="153">
        <v>2824.8225000000002</v>
      </c>
    </row>
    <row r="219" spans="1:9" ht="30.75" customHeight="1">
      <c r="A219" s="451" t="s">
        <v>1141</v>
      </c>
      <c r="B219" s="452"/>
      <c r="C219" s="452"/>
      <c r="D219" s="452"/>
      <c r="E219" s="452"/>
      <c r="F219" s="452"/>
      <c r="G219" s="452"/>
      <c r="H219" s="452"/>
      <c r="I219" s="453"/>
    </row>
    <row r="220" spans="1:9" ht="30.75" customHeight="1">
      <c r="A220" s="152">
        <v>186</v>
      </c>
      <c r="B220" s="152" t="s">
        <v>290</v>
      </c>
      <c r="C220" s="153">
        <v>53232</v>
      </c>
      <c r="D220" s="153">
        <v>58864</v>
      </c>
      <c r="E220" s="153">
        <v>4905.333333333333</v>
      </c>
      <c r="F220" s="153">
        <v>44169</v>
      </c>
      <c r="G220" s="153">
        <v>3680.75</v>
      </c>
      <c r="H220" s="153">
        <v>33628</v>
      </c>
      <c r="I220" s="153">
        <v>2802.3333333333335</v>
      </c>
    </row>
    <row r="221" spans="1:9" ht="30.75" customHeight="1">
      <c r="A221" s="152">
        <v>187</v>
      </c>
      <c r="B221" s="152" t="s">
        <v>862</v>
      </c>
      <c r="C221" s="153">
        <v>56783.6</v>
      </c>
      <c r="D221" s="153">
        <v>70264.98</v>
      </c>
      <c r="E221" s="153">
        <v>5855.415</v>
      </c>
      <c r="F221" s="153">
        <v>52000</v>
      </c>
      <c r="G221" s="153">
        <v>4333.333333333333</v>
      </c>
      <c r="H221" s="153">
        <v>36890</v>
      </c>
      <c r="I221" s="153">
        <v>3074.1666666666665</v>
      </c>
    </row>
    <row r="222" spans="1:9" ht="30.75" customHeight="1">
      <c r="A222" s="152">
        <v>188</v>
      </c>
      <c r="B222" s="152" t="s">
        <v>863</v>
      </c>
      <c r="C222" s="153">
        <v>59522</v>
      </c>
      <c r="D222" s="153">
        <v>69133</v>
      </c>
      <c r="E222" s="153">
        <v>5761.083333333333</v>
      </c>
      <c r="F222" s="153">
        <v>47798</v>
      </c>
      <c r="G222" s="153">
        <v>3983.1666666666665</v>
      </c>
      <c r="H222" s="153">
        <v>35151</v>
      </c>
      <c r="I222" s="153">
        <v>2929.25</v>
      </c>
    </row>
    <row r="223" spans="1:9" ht="30.75" customHeight="1">
      <c r="A223" s="152">
        <v>189</v>
      </c>
      <c r="B223" s="152" t="s">
        <v>864</v>
      </c>
      <c r="C223" s="153">
        <v>65197</v>
      </c>
      <c r="D223" s="153">
        <v>113533</v>
      </c>
      <c r="E223" s="153">
        <v>9461.0833333333339</v>
      </c>
      <c r="F223" s="153">
        <v>67930</v>
      </c>
      <c r="G223" s="153">
        <v>5660.833333333333</v>
      </c>
      <c r="H223" s="153">
        <v>28860</v>
      </c>
      <c r="I223" s="153">
        <v>2405</v>
      </c>
    </row>
    <row r="224" spans="1:9" ht="30.75" customHeight="1">
      <c r="A224" s="152">
        <v>190</v>
      </c>
      <c r="B224" s="152" t="s">
        <v>293</v>
      </c>
      <c r="C224" s="153">
        <v>47765.52</v>
      </c>
      <c r="D224" s="153">
        <v>83528</v>
      </c>
      <c r="E224" s="153">
        <v>6960.666666666667</v>
      </c>
      <c r="F224" s="153">
        <v>59524</v>
      </c>
      <c r="G224" s="153">
        <v>4960.333333333333</v>
      </c>
      <c r="H224" s="153">
        <v>30643.38</v>
      </c>
      <c r="I224" s="153">
        <v>2553.6150000000002</v>
      </c>
    </row>
    <row r="225" spans="1:9" ht="30.75" customHeight="1">
      <c r="A225" s="152">
        <v>191</v>
      </c>
      <c r="B225" s="152" t="s">
        <v>861</v>
      </c>
      <c r="C225" s="153">
        <v>45144</v>
      </c>
      <c r="D225" s="153">
        <v>55092</v>
      </c>
      <c r="E225" s="153">
        <v>4591</v>
      </c>
      <c r="F225" s="153">
        <v>44320</v>
      </c>
      <c r="G225" s="153">
        <v>3693.3333333333335</v>
      </c>
      <c r="H225" s="153">
        <v>39796</v>
      </c>
      <c r="I225" s="153">
        <v>3316.3333333333335</v>
      </c>
    </row>
    <row r="226" spans="1:9" ht="30.75" customHeight="1">
      <c r="A226" s="152">
        <v>192</v>
      </c>
      <c r="B226" s="152" t="s">
        <v>1142</v>
      </c>
      <c r="C226" s="153">
        <v>44427.839999999997</v>
      </c>
      <c r="D226" s="153">
        <v>84990.56</v>
      </c>
      <c r="E226" s="153">
        <v>7082.5466666666662</v>
      </c>
      <c r="F226" s="153">
        <v>56000</v>
      </c>
      <c r="G226" s="153">
        <v>4666.666666666667</v>
      </c>
      <c r="H226" s="153">
        <v>27305</v>
      </c>
      <c r="I226" s="153">
        <v>2275.4166666666665</v>
      </c>
    </row>
    <row r="227" spans="1:9" ht="30.75" customHeight="1">
      <c r="A227" s="451" t="s">
        <v>1143</v>
      </c>
      <c r="B227" s="452"/>
      <c r="C227" s="452"/>
      <c r="D227" s="452"/>
      <c r="E227" s="452"/>
      <c r="F227" s="452"/>
      <c r="G227" s="452"/>
      <c r="H227" s="452"/>
      <c r="I227" s="453"/>
    </row>
    <row r="228" spans="1:9" ht="30.75" customHeight="1">
      <c r="A228" s="152">
        <v>193</v>
      </c>
      <c r="B228" s="152" t="s">
        <v>294</v>
      </c>
      <c r="C228" s="153">
        <v>37720</v>
      </c>
      <c r="D228" s="153">
        <v>43092</v>
      </c>
      <c r="E228" s="153">
        <v>3591</v>
      </c>
      <c r="F228" s="153">
        <v>38924</v>
      </c>
      <c r="G228" s="153">
        <v>3243.6666666666665</v>
      </c>
      <c r="H228" s="153">
        <v>31084</v>
      </c>
      <c r="I228" s="153">
        <v>2590.3333333333335</v>
      </c>
    </row>
    <row r="229" spans="1:9" ht="30.75" customHeight="1">
      <c r="A229" s="152">
        <v>194</v>
      </c>
      <c r="B229" s="152" t="s">
        <v>1144</v>
      </c>
      <c r="C229" s="153">
        <v>42008</v>
      </c>
      <c r="D229" s="153">
        <v>48842</v>
      </c>
      <c r="E229" s="153">
        <v>4070.1666666666665</v>
      </c>
      <c r="F229" s="153">
        <v>40000</v>
      </c>
      <c r="G229" s="153">
        <v>3333.3333333333335</v>
      </c>
      <c r="H229" s="153">
        <v>26920</v>
      </c>
      <c r="I229" s="153">
        <v>2243.3333333333335</v>
      </c>
    </row>
    <row r="230" spans="1:9" ht="30.75" customHeight="1">
      <c r="A230" s="451" t="s">
        <v>1145</v>
      </c>
      <c r="B230" s="453"/>
      <c r="C230" s="154"/>
      <c r="D230" s="153"/>
      <c r="E230" s="155"/>
      <c r="F230" s="153"/>
      <c r="G230" s="155"/>
      <c r="H230" s="153"/>
      <c r="I230" s="155"/>
    </row>
    <row r="231" spans="1:9" ht="30.75" customHeight="1">
      <c r="A231" s="152">
        <v>195</v>
      </c>
      <c r="B231" s="152" t="s">
        <v>1146</v>
      </c>
      <c r="C231" s="153">
        <v>39965.22</v>
      </c>
      <c r="D231" s="153">
        <v>55600</v>
      </c>
      <c r="E231" s="153">
        <v>4633.333333333333</v>
      </c>
      <c r="F231" s="153">
        <v>40000</v>
      </c>
      <c r="G231" s="153">
        <v>3333.3333333333335</v>
      </c>
      <c r="H231" s="153">
        <v>24250</v>
      </c>
      <c r="I231" s="153">
        <v>2020.8333333333333</v>
      </c>
    </row>
    <row r="232" spans="1:9" ht="30.75" customHeight="1">
      <c r="A232" s="152">
        <v>196</v>
      </c>
      <c r="B232" s="152" t="s">
        <v>1147</v>
      </c>
      <c r="C232" s="153">
        <v>35986</v>
      </c>
      <c r="D232" s="153">
        <v>45596</v>
      </c>
      <c r="E232" s="153">
        <v>3799.6666666666665</v>
      </c>
      <c r="F232" s="153">
        <v>37698</v>
      </c>
      <c r="G232" s="153">
        <v>3141.5</v>
      </c>
      <c r="H232" s="153">
        <v>24216</v>
      </c>
      <c r="I232" s="153">
        <v>2018</v>
      </c>
    </row>
    <row r="233" spans="1:9" ht="30.75" customHeight="1">
      <c r="A233" s="451" t="s">
        <v>1148</v>
      </c>
      <c r="B233" s="452"/>
      <c r="C233" s="452"/>
      <c r="D233" s="452"/>
      <c r="E233" s="452"/>
      <c r="F233" s="452"/>
      <c r="G233" s="452"/>
      <c r="H233" s="452"/>
      <c r="I233" s="453"/>
    </row>
    <row r="234" spans="1:9" ht="30.75" customHeight="1">
      <c r="A234" s="152">
        <v>197</v>
      </c>
      <c r="B234" s="152" t="s">
        <v>1149</v>
      </c>
      <c r="C234" s="153">
        <v>40578</v>
      </c>
      <c r="D234" s="153">
        <v>51952.73</v>
      </c>
      <c r="E234" s="153">
        <v>4329.3941666666669</v>
      </c>
      <c r="F234" s="153">
        <v>39600</v>
      </c>
      <c r="G234" s="153">
        <v>3300</v>
      </c>
      <c r="H234" s="153">
        <v>24740</v>
      </c>
      <c r="I234" s="153">
        <v>2061.6666666666665</v>
      </c>
    </row>
    <row r="235" spans="1:9" ht="30.75" customHeight="1">
      <c r="A235" s="152">
        <v>198</v>
      </c>
      <c r="B235" s="152" t="s">
        <v>1150</v>
      </c>
      <c r="C235" s="153">
        <v>43718</v>
      </c>
      <c r="D235" s="153">
        <v>54000</v>
      </c>
      <c r="E235" s="153">
        <v>4500</v>
      </c>
      <c r="F235" s="153">
        <v>44000</v>
      </c>
      <c r="G235" s="153">
        <v>3666.6666666666665</v>
      </c>
      <c r="H235" s="153">
        <v>26800</v>
      </c>
      <c r="I235" s="153">
        <v>2233.3333333333335</v>
      </c>
    </row>
    <row r="236" spans="1:9" ht="30.75" customHeight="1">
      <c r="A236" s="152">
        <v>199</v>
      </c>
      <c r="B236" s="152" t="s">
        <v>1151</v>
      </c>
      <c r="C236" s="153">
        <v>44106</v>
      </c>
      <c r="D236" s="153">
        <v>62114.17</v>
      </c>
      <c r="E236" s="153">
        <v>5176.1808333333329</v>
      </c>
      <c r="F236" s="153">
        <v>39800</v>
      </c>
      <c r="G236" s="153">
        <v>3316.6666666666665</v>
      </c>
      <c r="H236" s="153">
        <v>25686</v>
      </c>
      <c r="I236" s="153">
        <v>2140.5</v>
      </c>
    </row>
    <row r="237" spans="1:9" ht="30.75" customHeight="1">
      <c r="A237" s="152">
        <v>200</v>
      </c>
      <c r="B237" s="152" t="s">
        <v>1152</v>
      </c>
      <c r="C237" s="153">
        <v>35901.18</v>
      </c>
      <c r="D237" s="153">
        <v>73745.38</v>
      </c>
      <c r="E237" s="153">
        <v>6145.4483333333337</v>
      </c>
      <c r="F237" s="153">
        <v>37800</v>
      </c>
      <c r="G237" s="153">
        <v>3150</v>
      </c>
      <c r="H237" s="153">
        <v>29200</v>
      </c>
      <c r="I237" s="153">
        <v>2433.3333333333335</v>
      </c>
    </row>
    <row r="238" spans="1:9" ht="30.75" customHeight="1">
      <c r="A238" s="152">
        <v>201</v>
      </c>
      <c r="B238" s="152" t="s">
        <v>308</v>
      </c>
      <c r="C238" s="153">
        <v>41900</v>
      </c>
      <c r="D238" s="153">
        <v>70000</v>
      </c>
      <c r="E238" s="153">
        <v>5833.333333333333</v>
      </c>
      <c r="F238" s="153">
        <v>42001</v>
      </c>
      <c r="G238" s="153">
        <v>3500.0833333333335</v>
      </c>
      <c r="H238" s="153">
        <v>30000</v>
      </c>
      <c r="I238" s="153">
        <v>2500</v>
      </c>
    </row>
    <row r="239" spans="1:9" ht="30.75" customHeight="1">
      <c r="A239" s="152">
        <v>202</v>
      </c>
      <c r="B239" s="152" t="s">
        <v>309</v>
      </c>
      <c r="C239" s="153">
        <v>37400</v>
      </c>
      <c r="D239" s="153">
        <v>52400</v>
      </c>
      <c r="E239" s="153">
        <v>4366.666666666667</v>
      </c>
      <c r="F239" s="153">
        <v>37400</v>
      </c>
      <c r="G239" s="153">
        <v>3116.6666666666665</v>
      </c>
      <c r="H239" s="153">
        <v>24000</v>
      </c>
      <c r="I239" s="153">
        <v>2000</v>
      </c>
    </row>
    <row r="240" spans="1:9" ht="30.75" customHeight="1">
      <c r="A240" s="152">
        <v>203</v>
      </c>
      <c r="B240" s="152" t="s">
        <v>1153</v>
      </c>
      <c r="C240" s="153">
        <v>37810</v>
      </c>
      <c r="D240" s="153">
        <v>61800</v>
      </c>
      <c r="E240" s="153">
        <v>5150</v>
      </c>
      <c r="F240" s="153">
        <v>38800</v>
      </c>
      <c r="G240" s="153">
        <v>3233.3333333333335</v>
      </c>
      <c r="H240" s="153">
        <v>26400</v>
      </c>
      <c r="I240" s="153">
        <v>2200</v>
      </c>
    </row>
    <row r="241" spans="1:9" ht="30.75" customHeight="1">
      <c r="A241" s="451" t="s">
        <v>1154</v>
      </c>
      <c r="B241" s="452"/>
      <c r="C241" s="452"/>
      <c r="D241" s="452"/>
      <c r="E241" s="452"/>
      <c r="F241" s="452"/>
      <c r="G241" s="452"/>
      <c r="H241" s="452"/>
      <c r="I241" s="453"/>
    </row>
    <row r="242" spans="1:9" ht="30.75" customHeight="1">
      <c r="A242" s="152">
        <v>204</v>
      </c>
      <c r="B242" s="152" t="s">
        <v>1155</v>
      </c>
      <c r="C242" s="153">
        <v>36035</v>
      </c>
      <c r="D242" s="153">
        <v>48968</v>
      </c>
      <c r="E242" s="153">
        <v>4080.6666666666665</v>
      </c>
      <c r="F242" s="153">
        <v>39196</v>
      </c>
      <c r="G242" s="153">
        <v>3266.3333333333335</v>
      </c>
      <c r="H242" s="153">
        <v>27680</v>
      </c>
      <c r="I242" s="153">
        <v>2306.6666666666665</v>
      </c>
    </row>
    <row r="243" spans="1:9" ht="30.75" customHeight="1">
      <c r="A243" s="152">
        <v>205</v>
      </c>
      <c r="B243" s="152" t="s">
        <v>317</v>
      </c>
      <c r="C243" s="153">
        <v>37914</v>
      </c>
      <c r="D243" s="153">
        <v>43450</v>
      </c>
      <c r="E243" s="153">
        <v>3620.8333333333335</v>
      </c>
      <c r="F243" s="153">
        <v>37600</v>
      </c>
      <c r="G243" s="153">
        <v>3133.3333333333335</v>
      </c>
      <c r="H243" s="153">
        <v>24300</v>
      </c>
      <c r="I243" s="153">
        <v>2025</v>
      </c>
    </row>
    <row r="244" spans="1:9" ht="30.75" customHeight="1">
      <c r="A244" s="152">
        <v>206</v>
      </c>
      <c r="B244" s="152" t="s">
        <v>320</v>
      </c>
      <c r="C244" s="153">
        <v>37870</v>
      </c>
      <c r="D244" s="153">
        <v>47756</v>
      </c>
      <c r="E244" s="153">
        <v>3979.6666666666665</v>
      </c>
      <c r="F244" s="153">
        <v>35948</v>
      </c>
      <c r="G244" s="153">
        <v>2995.6666666666665</v>
      </c>
      <c r="H244" s="153">
        <v>26032</v>
      </c>
      <c r="I244" s="153">
        <v>2169.3333333333335</v>
      </c>
    </row>
    <row r="245" spans="1:9" ht="30.75" customHeight="1">
      <c r="A245" s="152">
        <v>207</v>
      </c>
      <c r="B245" s="152" t="s">
        <v>322</v>
      </c>
      <c r="C245" s="153">
        <v>35522</v>
      </c>
      <c r="D245" s="153">
        <v>55506</v>
      </c>
      <c r="E245" s="153">
        <v>4625.5</v>
      </c>
      <c r="F245" s="153">
        <v>43092</v>
      </c>
      <c r="G245" s="153">
        <v>3591</v>
      </c>
      <c r="H245" s="153">
        <v>33342</v>
      </c>
      <c r="I245" s="153">
        <v>2778.5</v>
      </c>
    </row>
    <row r="246" spans="1:9" ht="30.75" customHeight="1">
      <c r="A246" s="451" t="s">
        <v>1156</v>
      </c>
      <c r="B246" s="453"/>
      <c r="C246" s="154"/>
      <c r="D246" s="153"/>
      <c r="E246" s="155"/>
      <c r="F246" s="153"/>
      <c r="G246" s="155"/>
      <c r="H246" s="153"/>
      <c r="I246" s="155"/>
    </row>
    <row r="247" spans="1:9" ht="30.75" customHeight="1">
      <c r="A247" s="152">
        <v>208</v>
      </c>
      <c r="B247" s="152" t="s">
        <v>1157</v>
      </c>
      <c r="C247" s="153">
        <v>38757</v>
      </c>
      <c r="D247" s="153">
        <v>59000</v>
      </c>
      <c r="E247" s="153">
        <v>4916.666666666667</v>
      </c>
      <c r="F247" s="153">
        <v>42300</v>
      </c>
      <c r="G247" s="153">
        <v>3525</v>
      </c>
      <c r="H247" s="153">
        <v>31966</v>
      </c>
      <c r="I247" s="153">
        <v>2663.8333333333335</v>
      </c>
    </row>
    <row r="248" spans="1:9" ht="30.75" customHeight="1">
      <c r="A248" s="451" t="s">
        <v>1158</v>
      </c>
      <c r="B248" s="453"/>
      <c r="C248" s="154"/>
      <c r="D248" s="153"/>
      <c r="E248" s="155"/>
      <c r="F248" s="153"/>
      <c r="G248" s="155"/>
      <c r="H248" s="153"/>
      <c r="I248" s="155"/>
    </row>
    <row r="249" spans="1:9" ht="30.75" customHeight="1">
      <c r="A249" s="152">
        <v>209</v>
      </c>
      <c r="B249" s="152" t="s">
        <v>1159</v>
      </c>
      <c r="C249" s="153">
        <v>48063</v>
      </c>
      <c r="D249" s="153">
        <v>66593</v>
      </c>
      <c r="E249" s="153">
        <v>5549.416666666667</v>
      </c>
      <c r="F249" s="153">
        <v>49940</v>
      </c>
      <c r="G249" s="153">
        <v>4161.666666666667</v>
      </c>
      <c r="H249" s="153">
        <v>36068</v>
      </c>
      <c r="I249" s="153">
        <v>3005.6666666666665</v>
      </c>
    </row>
    <row r="250" spans="1:9" ht="30.75" customHeight="1">
      <c r="A250" s="152">
        <v>210</v>
      </c>
      <c r="B250" s="152" t="s">
        <v>1160</v>
      </c>
      <c r="C250" s="153">
        <v>49070</v>
      </c>
      <c r="D250" s="153">
        <v>52228</v>
      </c>
      <c r="E250" s="153">
        <v>4352.333333333333</v>
      </c>
      <c r="F250" s="153">
        <v>39433</v>
      </c>
      <c r="G250" s="153">
        <v>3286.0833333333335</v>
      </c>
      <c r="H250" s="153">
        <v>28794</v>
      </c>
      <c r="I250" s="153">
        <v>2399.5</v>
      </c>
    </row>
    <row r="251" spans="1:9" ht="30.75" customHeight="1">
      <c r="A251" s="152">
        <v>211</v>
      </c>
      <c r="B251" s="152" t="s">
        <v>1161</v>
      </c>
      <c r="C251" s="153">
        <v>47176</v>
      </c>
      <c r="D251" s="153">
        <v>64778</v>
      </c>
      <c r="E251" s="153">
        <v>5398.166666666667</v>
      </c>
      <c r="F251" s="153">
        <v>48400</v>
      </c>
      <c r="G251" s="153">
        <v>4033.3333333333335</v>
      </c>
      <c r="H251" s="153">
        <v>37150</v>
      </c>
      <c r="I251" s="153">
        <v>3095.8333333333335</v>
      </c>
    </row>
    <row r="252" spans="1:9" ht="30.75" customHeight="1">
      <c r="A252" s="451" t="s">
        <v>1162</v>
      </c>
      <c r="B252" s="453"/>
      <c r="C252" s="154"/>
      <c r="D252" s="153"/>
      <c r="E252" s="155"/>
      <c r="F252" s="153"/>
      <c r="G252" s="155"/>
      <c r="H252" s="153"/>
      <c r="I252" s="155"/>
    </row>
    <row r="253" spans="1:9" ht="30.75" customHeight="1">
      <c r="A253" s="152">
        <v>212</v>
      </c>
      <c r="B253" s="152" t="s">
        <v>1163</v>
      </c>
      <c r="C253" s="153">
        <v>46222</v>
      </c>
      <c r="D253" s="153">
        <v>56148</v>
      </c>
      <c r="E253" s="153">
        <v>4679</v>
      </c>
      <c r="F253" s="153">
        <v>43172</v>
      </c>
      <c r="G253" s="153">
        <v>3597.6666666666665</v>
      </c>
      <c r="H253" s="153">
        <v>36296</v>
      </c>
      <c r="I253" s="153">
        <v>3024.6666666666665</v>
      </c>
    </row>
    <row r="254" spans="1:9" ht="30.75" customHeight="1">
      <c r="A254" s="152">
        <v>213</v>
      </c>
      <c r="B254" s="152" t="s">
        <v>1164</v>
      </c>
      <c r="C254" s="153">
        <v>45066</v>
      </c>
      <c r="D254" s="153">
        <v>56400</v>
      </c>
      <c r="E254" s="153">
        <v>4700</v>
      </c>
      <c r="F254" s="153">
        <v>45066</v>
      </c>
      <c r="G254" s="153">
        <v>3755.5</v>
      </c>
      <c r="H254" s="153">
        <v>33732</v>
      </c>
      <c r="I254" s="153">
        <v>2811</v>
      </c>
    </row>
    <row r="255" spans="1:9" ht="30.75" customHeight="1">
      <c r="A255" s="451" t="s">
        <v>1165</v>
      </c>
      <c r="B255" s="453"/>
      <c r="C255" s="154"/>
      <c r="D255" s="153"/>
      <c r="E255" s="155"/>
      <c r="F255" s="153"/>
      <c r="G255" s="155"/>
      <c r="H255" s="153"/>
      <c r="I255" s="155"/>
    </row>
    <row r="256" spans="1:9" ht="30.75" customHeight="1">
      <c r="A256" s="152">
        <v>214</v>
      </c>
      <c r="B256" s="152" t="s">
        <v>1166</v>
      </c>
      <c r="C256" s="153">
        <v>57827</v>
      </c>
      <c r="D256" s="153">
        <v>61034</v>
      </c>
      <c r="E256" s="153">
        <v>5086.166666666667</v>
      </c>
      <c r="F256" s="153">
        <v>46300</v>
      </c>
      <c r="G256" s="153">
        <v>3858.3333333333335</v>
      </c>
      <c r="H256" s="153">
        <v>36333</v>
      </c>
      <c r="I256" s="153">
        <v>3027.75</v>
      </c>
    </row>
    <row r="257" spans="1:9" ht="30.75" customHeight="1">
      <c r="A257" s="152">
        <v>215</v>
      </c>
      <c r="B257" s="152" t="s">
        <v>345</v>
      </c>
      <c r="C257" s="153">
        <v>57731</v>
      </c>
      <c r="D257" s="153">
        <v>73042</v>
      </c>
      <c r="E257" s="153">
        <v>6086.833333333333</v>
      </c>
      <c r="F257" s="153">
        <v>54200</v>
      </c>
      <c r="G257" s="153">
        <v>4516.666666666667</v>
      </c>
      <c r="H257" s="153">
        <v>39200</v>
      </c>
      <c r="I257" s="153">
        <v>3266.6666666666665</v>
      </c>
    </row>
    <row r="258" spans="1:9" ht="30.75" customHeight="1">
      <c r="A258" s="152">
        <v>216</v>
      </c>
      <c r="B258" s="152" t="s">
        <v>346</v>
      </c>
      <c r="C258" s="153">
        <v>41942</v>
      </c>
      <c r="D258" s="153">
        <v>61440</v>
      </c>
      <c r="E258" s="153">
        <v>5120</v>
      </c>
      <c r="F258" s="153">
        <v>48764</v>
      </c>
      <c r="G258" s="153">
        <v>4063.6666666666665</v>
      </c>
      <c r="H258" s="153">
        <v>36797</v>
      </c>
      <c r="I258" s="153">
        <v>3066.4166666666665</v>
      </c>
    </row>
    <row r="259" spans="1:9" ht="30.75" customHeight="1">
      <c r="A259" s="152">
        <v>217</v>
      </c>
      <c r="B259" s="152" t="s">
        <v>1167</v>
      </c>
      <c r="C259" s="153">
        <v>42741</v>
      </c>
      <c r="D259" s="153">
        <v>50460</v>
      </c>
      <c r="E259" s="153">
        <v>4205</v>
      </c>
      <c r="F259" s="153">
        <v>43461</v>
      </c>
      <c r="G259" s="153">
        <v>3621.75</v>
      </c>
      <c r="H259" s="153">
        <v>30571</v>
      </c>
      <c r="I259" s="153">
        <v>2547.5833333333335</v>
      </c>
    </row>
    <row r="260" spans="1:9" ht="30.75" customHeight="1">
      <c r="A260" s="152">
        <v>218</v>
      </c>
      <c r="B260" s="152" t="s">
        <v>633</v>
      </c>
      <c r="C260" s="153">
        <v>59556</v>
      </c>
      <c r="D260" s="153">
        <v>70171.460000000006</v>
      </c>
      <c r="E260" s="153">
        <v>5847.6216666666669</v>
      </c>
      <c r="F260" s="153">
        <v>57406</v>
      </c>
      <c r="G260" s="153">
        <v>4783.833333333333</v>
      </c>
      <c r="H260" s="153">
        <v>32610</v>
      </c>
      <c r="I260" s="153">
        <v>2717.5</v>
      </c>
    </row>
    <row r="261" spans="1:9" ht="30.75" customHeight="1">
      <c r="A261" s="451" t="s">
        <v>1168</v>
      </c>
      <c r="B261" s="452"/>
      <c r="C261" s="452"/>
      <c r="D261" s="452"/>
      <c r="E261" s="452"/>
      <c r="F261" s="452"/>
      <c r="G261" s="452"/>
      <c r="H261" s="452"/>
      <c r="I261" s="453"/>
    </row>
    <row r="262" spans="1:9" ht="30.75" customHeight="1">
      <c r="A262" s="152">
        <v>219</v>
      </c>
      <c r="B262" s="152" t="s">
        <v>356</v>
      </c>
      <c r="C262" s="153">
        <v>48840.57</v>
      </c>
      <c r="D262" s="153">
        <v>68414</v>
      </c>
      <c r="E262" s="153">
        <v>5701.166666666667</v>
      </c>
      <c r="F262" s="153">
        <v>40068</v>
      </c>
      <c r="G262" s="153">
        <v>3339</v>
      </c>
      <c r="H262" s="153">
        <v>38701.46</v>
      </c>
      <c r="I262" s="153">
        <v>3225.1216666666664</v>
      </c>
    </row>
    <row r="263" spans="1:9" ht="30.75" customHeight="1">
      <c r="A263" s="152">
        <v>220</v>
      </c>
      <c r="B263" s="152" t="s">
        <v>879</v>
      </c>
      <c r="C263" s="153">
        <v>45111</v>
      </c>
      <c r="D263" s="153">
        <v>69949</v>
      </c>
      <c r="E263" s="153">
        <v>5829.083333333333</v>
      </c>
      <c r="F263" s="153">
        <v>44097</v>
      </c>
      <c r="G263" s="153">
        <v>3674.75</v>
      </c>
      <c r="H263" s="153">
        <v>36285</v>
      </c>
      <c r="I263" s="153">
        <v>3023.75</v>
      </c>
    </row>
    <row r="264" spans="1:9" ht="30.75" customHeight="1">
      <c r="A264" s="451" t="s">
        <v>1169</v>
      </c>
      <c r="B264" s="453"/>
      <c r="C264" s="154"/>
      <c r="D264" s="153"/>
      <c r="E264" s="155"/>
      <c r="F264" s="153"/>
      <c r="G264" s="155"/>
      <c r="H264" s="153"/>
      <c r="I264" s="155"/>
    </row>
    <row r="265" spans="1:9" ht="30.75" customHeight="1">
      <c r="A265" s="152">
        <v>221</v>
      </c>
      <c r="B265" s="152" t="s">
        <v>1170</v>
      </c>
      <c r="C265" s="153">
        <v>44312</v>
      </c>
      <c r="D265" s="153">
        <v>66001</v>
      </c>
      <c r="E265" s="153">
        <v>5500.083333333333</v>
      </c>
      <c r="F265" s="153">
        <v>37200</v>
      </c>
      <c r="G265" s="153">
        <v>3100</v>
      </c>
      <c r="H265" s="153">
        <v>29000</v>
      </c>
      <c r="I265" s="153">
        <v>2416.6666666666665</v>
      </c>
    </row>
    <row r="266" spans="1:9" ht="30.75" customHeight="1">
      <c r="A266" s="152">
        <v>222</v>
      </c>
      <c r="B266" s="152" t="s">
        <v>1171</v>
      </c>
      <c r="C266" s="153">
        <v>45736</v>
      </c>
      <c r="D266" s="153">
        <v>54522</v>
      </c>
      <c r="E266" s="153">
        <v>4543.5</v>
      </c>
      <c r="F266" s="153">
        <v>48025</v>
      </c>
      <c r="G266" s="153">
        <v>4002.0833333333335</v>
      </c>
      <c r="H266" s="153">
        <v>26950</v>
      </c>
      <c r="I266" s="153">
        <v>2245.8333333333335</v>
      </c>
    </row>
    <row r="267" spans="1:9" ht="30.75" customHeight="1">
      <c r="A267" s="152">
        <v>223</v>
      </c>
      <c r="B267" s="152" t="s">
        <v>1172</v>
      </c>
      <c r="C267" s="153">
        <v>46132</v>
      </c>
      <c r="D267" s="153">
        <v>56000</v>
      </c>
      <c r="E267" s="153">
        <v>4666.666666666667</v>
      </c>
      <c r="F267" s="153">
        <v>39200</v>
      </c>
      <c r="G267" s="153">
        <v>3266.6666666666665</v>
      </c>
      <c r="H267" s="153">
        <v>29200</v>
      </c>
      <c r="I267" s="153">
        <v>2433.3333333333335</v>
      </c>
    </row>
    <row r="268" spans="1:9" ht="30.75" customHeight="1">
      <c r="A268" s="152">
        <v>224</v>
      </c>
      <c r="B268" s="152" t="s">
        <v>1173</v>
      </c>
      <c r="C268" s="153">
        <v>42021</v>
      </c>
      <c r="D268" s="153">
        <v>49630</v>
      </c>
      <c r="E268" s="153">
        <v>4135.833333333333</v>
      </c>
      <c r="F268" s="153">
        <v>36244</v>
      </c>
      <c r="G268" s="153">
        <v>3020.3333333333335</v>
      </c>
      <c r="H268" s="153">
        <v>24864</v>
      </c>
      <c r="I268" s="153">
        <v>2072</v>
      </c>
    </row>
    <row r="269" spans="1:9" ht="30.75" customHeight="1">
      <c r="A269" s="152">
        <v>225</v>
      </c>
      <c r="B269" s="152" t="s">
        <v>1174</v>
      </c>
      <c r="C269" s="153">
        <v>42866.25</v>
      </c>
      <c r="D269" s="153">
        <v>55859</v>
      </c>
      <c r="E269" s="153">
        <v>4654.916666666667</v>
      </c>
      <c r="F269" s="153">
        <v>42815</v>
      </c>
      <c r="G269" s="153">
        <v>3567.9166666666665</v>
      </c>
      <c r="H269" s="153">
        <v>29935</v>
      </c>
      <c r="I269" s="153">
        <v>2494.5833333333335</v>
      </c>
    </row>
    <row r="270" spans="1:9" ht="30.75" customHeight="1">
      <c r="A270" s="152">
        <v>226</v>
      </c>
      <c r="B270" s="152" t="s">
        <v>1175</v>
      </c>
      <c r="C270" s="153">
        <v>40310</v>
      </c>
      <c r="D270" s="153">
        <v>49720</v>
      </c>
      <c r="E270" s="153">
        <v>4143.333333333333</v>
      </c>
      <c r="F270" s="153">
        <v>37960</v>
      </c>
      <c r="G270" s="153">
        <v>3163.3333333333335</v>
      </c>
      <c r="H270" s="153">
        <v>28172</v>
      </c>
      <c r="I270" s="153">
        <v>2347.6666666666665</v>
      </c>
    </row>
    <row r="271" spans="1:9" ht="30.75" customHeight="1">
      <c r="A271" s="152">
        <v>227</v>
      </c>
      <c r="B271" s="152" t="s">
        <v>1176</v>
      </c>
      <c r="C271" s="153">
        <v>47107.1</v>
      </c>
      <c r="D271" s="153">
        <v>54921.41</v>
      </c>
      <c r="E271" s="153">
        <v>4576.7841666666673</v>
      </c>
      <c r="F271" s="153">
        <v>44376</v>
      </c>
      <c r="G271" s="153">
        <v>3698</v>
      </c>
      <c r="H271" s="153">
        <v>35965</v>
      </c>
      <c r="I271" s="153">
        <v>2997.0833333333335</v>
      </c>
    </row>
    <row r="272" spans="1:9" ht="30.75" customHeight="1">
      <c r="A272" s="152">
        <v>228</v>
      </c>
      <c r="B272" s="152" t="s">
        <v>881</v>
      </c>
      <c r="C272" s="153">
        <v>46517.69</v>
      </c>
      <c r="D272" s="153">
        <v>61722.95</v>
      </c>
      <c r="E272" s="153">
        <v>5143.5791666666664</v>
      </c>
      <c r="F272" s="153">
        <v>49484.52</v>
      </c>
      <c r="G272" s="153">
        <v>4123.71</v>
      </c>
      <c r="H272" s="153">
        <v>27202.12</v>
      </c>
      <c r="I272" s="153">
        <v>2266.8433333333332</v>
      </c>
    </row>
    <row r="273" spans="1:9" ht="30.75" customHeight="1">
      <c r="A273" s="152">
        <v>229</v>
      </c>
      <c r="B273" s="152" t="s">
        <v>1177</v>
      </c>
      <c r="C273" s="153">
        <v>42592</v>
      </c>
      <c r="D273" s="153">
        <v>50431</v>
      </c>
      <c r="E273" s="153">
        <v>4202.583333333333</v>
      </c>
      <c r="F273" s="153">
        <v>43822</v>
      </c>
      <c r="G273" s="153">
        <v>3651.8333333333335</v>
      </c>
      <c r="H273" s="153">
        <v>29450</v>
      </c>
      <c r="I273" s="153">
        <v>2454.1666666666665</v>
      </c>
    </row>
    <row r="274" spans="1:9" ht="30.75" customHeight="1">
      <c r="A274" s="152">
        <v>230</v>
      </c>
      <c r="B274" s="152" t="s">
        <v>1178</v>
      </c>
      <c r="C274" s="153">
        <v>45281.97</v>
      </c>
      <c r="D274" s="153">
        <v>56521.760000000002</v>
      </c>
      <c r="E274" s="153">
        <v>4710.1466666666665</v>
      </c>
      <c r="F274" s="153">
        <v>48646.83</v>
      </c>
      <c r="G274" s="153">
        <v>4053.9025000000001</v>
      </c>
      <c r="H274" s="153">
        <v>28434</v>
      </c>
      <c r="I274" s="153">
        <v>2369.5</v>
      </c>
    </row>
    <row r="275" spans="1:9" ht="30.75" customHeight="1">
      <c r="A275" s="451" t="s">
        <v>1179</v>
      </c>
      <c r="B275" s="452"/>
      <c r="C275" s="452"/>
      <c r="D275" s="452"/>
      <c r="E275" s="452"/>
      <c r="F275" s="452"/>
      <c r="G275" s="452"/>
      <c r="H275" s="452"/>
      <c r="I275" s="453"/>
    </row>
    <row r="276" spans="1:9" ht="30.75" customHeight="1">
      <c r="A276" s="158">
        <v>231</v>
      </c>
      <c r="B276" s="152" t="s">
        <v>891</v>
      </c>
      <c r="C276" s="153">
        <v>44717.67</v>
      </c>
      <c r="D276" s="153">
        <v>53255</v>
      </c>
      <c r="E276" s="153">
        <v>4437.916666666667</v>
      </c>
      <c r="F276" s="153">
        <v>34255</v>
      </c>
      <c r="G276" s="153">
        <v>2854.5833333333335</v>
      </c>
      <c r="H276" s="153">
        <v>25600</v>
      </c>
      <c r="I276" s="153">
        <v>2133.3333333333335</v>
      </c>
    </row>
    <row r="277" spans="1:9" ht="30.75" customHeight="1">
      <c r="A277" s="158">
        <v>232</v>
      </c>
      <c r="B277" s="152" t="s">
        <v>893</v>
      </c>
      <c r="C277" s="153">
        <v>39274</v>
      </c>
      <c r="D277" s="153">
        <v>62676</v>
      </c>
      <c r="E277" s="153">
        <v>5223</v>
      </c>
      <c r="F277" s="153">
        <v>45600</v>
      </c>
      <c r="G277" s="153">
        <v>3800</v>
      </c>
      <c r="H277" s="153">
        <v>22783</v>
      </c>
      <c r="I277" s="153">
        <v>1898.5833333333333</v>
      </c>
    </row>
    <row r="278" spans="1:9" ht="30.75" customHeight="1">
      <c r="A278" s="158">
        <v>233</v>
      </c>
      <c r="B278" s="152" t="s">
        <v>1180</v>
      </c>
      <c r="C278" s="153">
        <v>46946</v>
      </c>
      <c r="D278" s="153">
        <v>70581</v>
      </c>
      <c r="E278" s="153">
        <v>5881.75</v>
      </c>
      <c r="F278" s="153">
        <v>53261</v>
      </c>
      <c r="G278" s="153">
        <v>4438.416666666667</v>
      </c>
      <c r="H278" s="153">
        <v>35478</v>
      </c>
      <c r="I278" s="153">
        <v>2956.5</v>
      </c>
    </row>
    <row r="281" spans="1:9" ht="18.75">
      <c r="A281" s="461" t="s">
        <v>1197</v>
      </c>
      <c r="B281" s="461"/>
      <c r="C281" s="461"/>
      <c r="D281" s="461"/>
      <c r="E281" s="461"/>
      <c r="F281" s="461"/>
    </row>
    <row r="282" spans="1:9">
      <c r="A282" s="457" t="s">
        <v>422</v>
      </c>
      <c r="B282" s="458"/>
      <c r="C282" s="457"/>
      <c r="D282" s="457"/>
      <c r="E282" s="457"/>
      <c r="F282" s="457"/>
    </row>
    <row r="283" spans="1:9" ht="22.5" customHeight="1">
      <c r="A283" s="236" t="s">
        <v>1</v>
      </c>
      <c r="B283" s="236" t="s">
        <v>2</v>
      </c>
      <c r="C283" s="236" t="s">
        <v>3</v>
      </c>
      <c r="D283" s="236" t="s">
        <v>4</v>
      </c>
      <c r="E283" s="236" t="s">
        <v>5</v>
      </c>
      <c r="F283" s="236" t="s">
        <v>6</v>
      </c>
    </row>
    <row r="284" spans="1:9" ht="22.5" customHeight="1">
      <c r="A284" s="236">
        <v>1</v>
      </c>
      <c r="B284" s="236" t="s">
        <v>798</v>
      </c>
      <c r="C284" s="237">
        <v>4169</v>
      </c>
      <c r="D284" s="237">
        <v>3646</v>
      </c>
      <c r="E284" s="237">
        <v>2667</v>
      </c>
      <c r="F284" s="237">
        <v>3569</v>
      </c>
    </row>
    <row r="285" spans="1:9" ht="22.5" customHeight="1">
      <c r="A285" s="236">
        <v>2</v>
      </c>
      <c r="B285" s="236" t="s">
        <v>8</v>
      </c>
      <c r="C285" s="237">
        <v>4533</v>
      </c>
      <c r="D285" s="237">
        <v>3922</v>
      </c>
      <c r="E285" s="237">
        <v>2922</v>
      </c>
      <c r="F285" s="237">
        <v>3822</v>
      </c>
    </row>
    <row r="286" spans="1:9" ht="22.5" customHeight="1">
      <c r="A286" s="236">
        <v>3</v>
      </c>
      <c r="B286" s="236" t="s">
        <v>12</v>
      </c>
      <c r="C286" s="237">
        <v>4922</v>
      </c>
      <c r="D286" s="237">
        <v>4169</v>
      </c>
      <c r="E286" s="237">
        <v>2837</v>
      </c>
      <c r="F286" s="237">
        <v>3546</v>
      </c>
    </row>
    <row r="287" spans="1:9" ht="22.5" customHeight="1">
      <c r="A287" s="236">
        <v>4</v>
      </c>
      <c r="B287" s="236" t="s">
        <v>9</v>
      </c>
      <c r="C287" s="237">
        <v>4560</v>
      </c>
      <c r="D287" s="237">
        <v>4031</v>
      </c>
      <c r="E287" s="237">
        <v>3480</v>
      </c>
      <c r="F287" s="237">
        <v>4024</v>
      </c>
    </row>
    <row r="288" spans="1:9" ht="22.5" customHeight="1">
      <c r="A288" s="236">
        <v>5</v>
      </c>
      <c r="B288" s="236" t="s">
        <v>14</v>
      </c>
      <c r="C288" s="237">
        <v>4401</v>
      </c>
      <c r="D288" s="237">
        <v>3860</v>
      </c>
      <c r="E288" s="237">
        <v>2817</v>
      </c>
      <c r="F288" s="237">
        <v>3670</v>
      </c>
    </row>
    <row r="289" spans="1:6" ht="22.5" customHeight="1">
      <c r="A289" s="236">
        <v>6</v>
      </c>
      <c r="B289" s="236" t="s">
        <v>802</v>
      </c>
      <c r="C289" s="237">
        <v>4721</v>
      </c>
      <c r="D289" s="237">
        <v>4533</v>
      </c>
      <c r="E289" s="237">
        <v>2713</v>
      </c>
      <c r="F289" s="237">
        <v>3439</v>
      </c>
    </row>
    <row r="290" spans="1:6" ht="22.5" customHeight="1">
      <c r="A290" s="236">
        <v>7</v>
      </c>
      <c r="B290" s="236" t="s">
        <v>23</v>
      </c>
      <c r="C290" s="237">
        <v>4517</v>
      </c>
      <c r="D290" s="237">
        <v>3300</v>
      </c>
      <c r="E290" s="237">
        <v>2494</v>
      </c>
      <c r="F290" s="237">
        <v>3293</v>
      </c>
    </row>
    <row r="291" spans="1:6" ht="22.5" customHeight="1">
      <c r="A291" s="236">
        <v>8</v>
      </c>
      <c r="B291" s="236" t="s">
        <v>24</v>
      </c>
      <c r="C291" s="237">
        <v>4969</v>
      </c>
      <c r="D291" s="237">
        <v>3896</v>
      </c>
      <c r="E291" s="237">
        <v>2903</v>
      </c>
      <c r="F291" s="237">
        <v>3947</v>
      </c>
    </row>
    <row r="292" spans="1:6" ht="22.5" customHeight="1">
      <c r="A292" s="236">
        <v>9</v>
      </c>
      <c r="B292" s="236" t="s">
        <v>26</v>
      </c>
      <c r="C292" s="237">
        <v>4761</v>
      </c>
      <c r="D292" s="237">
        <v>3349</v>
      </c>
      <c r="E292" s="237">
        <v>3233</v>
      </c>
      <c r="F292" s="237">
        <v>3375</v>
      </c>
    </row>
    <row r="293" spans="1:6" ht="22.5" customHeight="1">
      <c r="A293" s="236">
        <v>10</v>
      </c>
      <c r="B293" s="236" t="s">
        <v>29</v>
      </c>
      <c r="C293" s="237">
        <v>4989</v>
      </c>
      <c r="D293" s="237">
        <v>3201</v>
      </c>
      <c r="E293" s="237">
        <v>2901</v>
      </c>
      <c r="F293" s="237">
        <v>3128</v>
      </c>
    </row>
    <row r="294" spans="1:6" ht="22.5" customHeight="1">
      <c r="A294" s="236">
        <v>11</v>
      </c>
      <c r="B294" s="236" t="s">
        <v>30</v>
      </c>
      <c r="C294" s="237">
        <v>5186</v>
      </c>
      <c r="D294" s="237">
        <v>4086</v>
      </c>
      <c r="E294" s="237">
        <v>2745</v>
      </c>
      <c r="F294" s="237">
        <v>2913</v>
      </c>
    </row>
    <row r="295" spans="1:6" ht="22.5" customHeight="1">
      <c r="A295" s="236">
        <v>12</v>
      </c>
      <c r="B295" s="236" t="s">
        <v>31</v>
      </c>
      <c r="C295" s="237">
        <v>4692</v>
      </c>
      <c r="D295" s="237">
        <v>3230</v>
      </c>
      <c r="E295" s="237">
        <v>2455</v>
      </c>
      <c r="F295" s="237">
        <v>3188</v>
      </c>
    </row>
    <row r="296" spans="1:6" ht="22.5" customHeight="1">
      <c r="A296" s="236">
        <v>13</v>
      </c>
      <c r="B296" s="236" t="s">
        <v>32</v>
      </c>
      <c r="C296" s="237">
        <v>4583</v>
      </c>
      <c r="D296" s="237">
        <v>3725</v>
      </c>
      <c r="E296" s="237">
        <v>2500</v>
      </c>
      <c r="F296" s="237">
        <v>3910</v>
      </c>
    </row>
    <row r="297" spans="1:6" ht="22.5" customHeight="1">
      <c r="A297" s="236">
        <v>14</v>
      </c>
      <c r="B297" s="236" t="s">
        <v>35</v>
      </c>
      <c r="C297" s="237">
        <v>3774</v>
      </c>
      <c r="D297" s="237">
        <v>3357</v>
      </c>
      <c r="E297" s="237">
        <v>2440</v>
      </c>
      <c r="F297" s="237">
        <v>2975</v>
      </c>
    </row>
    <row r="298" spans="1:6" ht="22.5" customHeight="1">
      <c r="A298" s="236">
        <v>15</v>
      </c>
      <c r="B298" s="236" t="s">
        <v>38</v>
      </c>
      <c r="C298" s="237">
        <v>3891</v>
      </c>
      <c r="D298" s="237">
        <v>3240</v>
      </c>
      <c r="E298" s="237">
        <v>2415</v>
      </c>
      <c r="F298" s="237">
        <v>3416</v>
      </c>
    </row>
    <row r="299" spans="1:6" ht="22.5" customHeight="1">
      <c r="A299" s="236">
        <v>16</v>
      </c>
      <c r="B299" s="236" t="s">
        <v>40</v>
      </c>
      <c r="C299" s="237">
        <v>4450</v>
      </c>
      <c r="D299" s="237">
        <v>3733</v>
      </c>
      <c r="E299" s="237">
        <v>3300</v>
      </c>
      <c r="F299" s="237">
        <v>3042</v>
      </c>
    </row>
    <row r="300" spans="1:6" ht="22.5" customHeight="1">
      <c r="A300" s="236">
        <v>17</v>
      </c>
      <c r="B300" s="236" t="s">
        <v>41</v>
      </c>
      <c r="C300" s="237">
        <v>5000</v>
      </c>
      <c r="D300" s="237">
        <v>3030</v>
      </c>
      <c r="E300" s="237">
        <v>2417</v>
      </c>
      <c r="F300" s="237">
        <v>3204</v>
      </c>
    </row>
    <row r="301" spans="1:6" ht="22.5" customHeight="1">
      <c r="A301" s="236">
        <v>18</v>
      </c>
      <c r="B301" s="236" t="s">
        <v>44</v>
      </c>
      <c r="C301" s="237">
        <v>7344</v>
      </c>
      <c r="D301" s="237">
        <v>3833</v>
      </c>
      <c r="E301" s="237">
        <v>3079</v>
      </c>
      <c r="F301" s="237">
        <v>3545</v>
      </c>
    </row>
    <row r="302" spans="1:6" ht="22.5" customHeight="1">
      <c r="A302" s="236">
        <v>19</v>
      </c>
      <c r="B302" s="236" t="s">
        <v>46</v>
      </c>
      <c r="C302" s="237">
        <v>3808</v>
      </c>
      <c r="D302" s="237">
        <v>3063</v>
      </c>
      <c r="E302" s="237">
        <v>2650</v>
      </c>
      <c r="F302" s="237">
        <v>3229</v>
      </c>
    </row>
    <row r="303" spans="1:6" ht="22.5" customHeight="1">
      <c r="A303" s="236">
        <v>20</v>
      </c>
      <c r="B303" s="236" t="s">
        <v>50</v>
      </c>
      <c r="C303" s="237">
        <v>4783</v>
      </c>
      <c r="D303" s="237">
        <v>3575</v>
      </c>
      <c r="E303" s="237">
        <v>3300</v>
      </c>
      <c r="F303" s="237">
        <v>3608</v>
      </c>
    </row>
    <row r="304" spans="1:6" ht="22.5" customHeight="1">
      <c r="A304" s="236">
        <v>21</v>
      </c>
      <c r="B304" s="236" t="s">
        <v>56</v>
      </c>
      <c r="C304" s="237">
        <v>3794</v>
      </c>
      <c r="D304" s="237">
        <v>3414</v>
      </c>
      <c r="E304" s="237">
        <v>2592</v>
      </c>
      <c r="F304" s="237">
        <v>3262</v>
      </c>
    </row>
    <row r="305" spans="1:6" ht="22.5" customHeight="1">
      <c r="A305" s="236">
        <v>22</v>
      </c>
      <c r="B305" s="236" t="s">
        <v>818</v>
      </c>
      <c r="C305" s="237">
        <v>4584</v>
      </c>
      <c r="D305" s="237">
        <v>3625</v>
      </c>
      <c r="E305" s="237">
        <v>2667</v>
      </c>
      <c r="F305" s="237">
        <v>3327</v>
      </c>
    </row>
    <row r="306" spans="1:6" ht="22.5" customHeight="1">
      <c r="A306" s="236">
        <v>23</v>
      </c>
      <c r="B306" s="236" t="s">
        <v>510</v>
      </c>
      <c r="C306" s="237">
        <v>7128</v>
      </c>
      <c r="D306" s="237">
        <v>3250</v>
      </c>
      <c r="E306" s="237">
        <v>2484</v>
      </c>
      <c r="F306" s="237">
        <v>3298</v>
      </c>
    </row>
    <row r="307" spans="1:6" ht="22.5" customHeight="1">
      <c r="A307" s="236">
        <v>24</v>
      </c>
      <c r="B307" s="236" t="s">
        <v>241</v>
      </c>
      <c r="C307" s="237">
        <v>5027</v>
      </c>
      <c r="D307" s="237">
        <v>4136</v>
      </c>
      <c r="E307" s="237">
        <v>2667</v>
      </c>
      <c r="F307" s="237">
        <v>3406</v>
      </c>
    </row>
    <row r="308" spans="1:6" ht="22.5" customHeight="1">
      <c r="A308" s="236">
        <v>25</v>
      </c>
      <c r="B308" s="236" t="s">
        <v>60</v>
      </c>
      <c r="C308" s="237">
        <v>4271</v>
      </c>
      <c r="D308" s="237">
        <v>3479</v>
      </c>
      <c r="E308" s="237">
        <v>2228</v>
      </c>
      <c r="F308" s="237">
        <v>2891</v>
      </c>
    </row>
    <row r="309" spans="1:6" ht="22.5" customHeight="1">
      <c r="A309" s="236">
        <v>26</v>
      </c>
      <c r="B309" s="236" t="s">
        <v>69</v>
      </c>
      <c r="C309" s="237">
        <v>4069</v>
      </c>
      <c r="D309" s="237">
        <v>3528</v>
      </c>
      <c r="E309" s="237">
        <v>3040</v>
      </c>
      <c r="F309" s="237">
        <v>2995</v>
      </c>
    </row>
    <row r="310" spans="1:6" ht="22.5" customHeight="1">
      <c r="A310" s="236">
        <v>27</v>
      </c>
      <c r="B310" s="236" t="s">
        <v>70</v>
      </c>
      <c r="C310" s="237">
        <v>3783</v>
      </c>
      <c r="D310" s="237">
        <v>2713</v>
      </c>
      <c r="E310" s="237">
        <v>2300</v>
      </c>
      <c r="F310" s="237">
        <v>2686</v>
      </c>
    </row>
    <row r="311" spans="1:6" ht="22.5" customHeight="1">
      <c r="A311" s="236">
        <v>28</v>
      </c>
      <c r="B311" s="236" t="s">
        <v>1181</v>
      </c>
      <c r="C311" s="237">
        <v>5146</v>
      </c>
      <c r="D311" s="237">
        <v>3357</v>
      </c>
      <c r="E311" s="237">
        <v>2500</v>
      </c>
      <c r="F311" s="237">
        <v>3528</v>
      </c>
    </row>
    <row r="312" spans="1:6" ht="22.5" customHeight="1">
      <c r="A312" s="236">
        <v>29</v>
      </c>
      <c r="B312" s="236" t="s">
        <v>72</v>
      </c>
      <c r="C312" s="237">
        <v>4636</v>
      </c>
      <c r="D312" s="237">
        <v>4009</v>
      </c>
      <c r="E312" s="237">
        <v>3062</v>
      </c>
      <c r="F312" s="237">
        <v>3146</v>
      </c>
    </row>
    <row r="313" spans="1:6" ht="22.5" customHeight="1">
      <c r="A313" s="236">
        <v>30</v>
      </c>
      <c r="B313" s="236" t="s">
        <v>1077</v>
      </c>
      <c r="C313" s="237">
        <v>4364</v>
      </c>
      <c r="D313" s="237">
        <v>3693</v>
      </c>
      <c r="E313" s="237">
        <v>2486</v>
      </c>
      <c r="F313" s="237">
        <v>3429</v>
      </c>
    </row>
    <row r="314" spans="1:6" ht="22.5" customHeight="1">
      <c r="A314" s="236">
        <v>31</v>
      </c>
      <c r="B314" s="236" t="s">
        <v>1182</v>
      </c>
      <c r="C314" s="237">
        <v>4645</v>
      </c>
      <c r="D314" s="237">
        <v>3848</v>
      </c>
      <c r="E314" s="237">
        <v>3036</v>
      </c>
      <c r="F314" s="237">
        <v>3665</v>
      </c>
    </row>
    <row r="315" spans="1:6" ht="22.5" customHeight="1">
      <c r="A315" s="236">
        <v>32</v>
      </c>
      <c r="B315" s="236" t="s">
        <v>52</v>
      </c>
      <c r="C315" s="237">
        <v>4035</v>
      </c>
      <c r="D315" s="237">
        <v>3780</v>
      </c>
      <c r="E315" s="237">
        <v>2837</v>
      </c>
      <c r="F315" s="237">
        <v>3466</v>
      </c>
    </row>
    <row r="316" spans="1:6" ht="22.5" customHeight="1">
      <c r="A316" s="236">
        <v>33</v>
      </c>
      <c r="B316" s="236" t="s">
        <v>79</v>
      </c>
      <c r="C316" s="237">
        <v>4121</v>
      </c>
      <c r="D316" s="237">
        <v>3238</v>
      </c>
      <c r="E316" s="237">
        <v>2333</v>
      </c>
      <c r="F316" s="237">
        <v>3038</v>
      </c>
    </row>
    <row r="317" spans="1:6" ht="22.5" customHeight="1">
      <c r="A317" s="236">
        <v>34</v>
      </c>
      <c r="B317" s="236" t="s">
        <v>556</v>
      </c>
      <c r="C317" s="237">
        <v>4920</v>
      </c>
      <c r="D317" s="237">
        <v>3628</v>
      </c>
      <c r="E317" s="237">
        <v>3194</v>
      </c>
      <c r="F317" s="237">
        <v>3787</v>
      </c>
    </row>
    <row r="318" spans="1:6" ht="22.5" customHeight="1">
      <c r="A318" s="236">
        <v>35</v>
      </c>
      <c r="B318" s="236" t="s">
        <v>934</v>
      </c>
      <c r="C318" s="237">
        <v>4186</v>
      </c>
      <c r="D318" s="237">
        <v>3429</v>
      </c>
      <c r="E318" s="237">
        <v>3171</v>
      </c>
      <c r="F318" s="237">
        <v>3510</v>
      </c>
    </row>
    <row r="319" spans="1:6" ht="22.5" customHeight="1">
      <c r="A319" s="236">
        <v>36</v>
      </c>
      <c r="B319" s="236" t="s">
        <v>1055</v>
      </c>
      <c r="C319" s="237">
        <v>4358</v>
      </c>
      <c r="D319" s="237">
        <v>3534</v>
      </c>
      <c r="E319" s="237">
        <v>3479</v>
      </c>
      <c r="F319" s="237">
        <v>3519</v>
      </c>
    </row>
    <row r="320" spans="1:6" ht="22.5" customHeight="1">
      <c r="A320" s="236">
        <v>37</v>
      </c>
      <c r="B320" s="236" t="s">
        <v>67</v>
      </c>
      <c r="C320" s="237">
        <v>4328</v>
      </c>
      <c r="D320" s="237">
        <v>3479</v>
      </c>
      <c r="E320" s="237">
        <v>3357</v>
      </c>
      <c r="F320" s="237">
        <v>3443</v>
      </c>
    </row>
    <row r="321" spans="1:6" ht="22.5" customHeight="1">
      <c r="A321" s="236">
        <v>38</v>
      </c>
      <c r="B321" s="236" t="s">
        <v>81</v>
      </c>
      <c r="C321" s="237">
        <v>4643</v>
      </c>
      <c r="D321" s="237">
        <v>3886</v>
      </c>
      <c r="E321" s="237">
        <v>2846</v>
      </c>
      <c r="F321" s="237">
        <v>3245</v>
      </c>
    </row>
    <row r="322" spans="1:6" ht="22.5" customHeight="1">
      <c r="A322" s="236">
        <v>39</v>
      </c>
      <c r="B322" s="236" t="s">
        <v>82</v>
      </c>
      <c r="C322" s="237">
        <v>5800</v>
      </c>
      <c r="D322" s="237">
        <v>4450</v>
      </c>
      <c r="E322" s="237">
        <v>3100</v>
      </c>
      <c r="F322" s="237">
        <v>3617</v>
      </c>
    </row>
    <row r="323" spans="1:6" ht="22.5" customHeight="1">
      <c r="A323" s="236">
        <v>40</v>
      </c>
      <c r="B323" s="236" t="s">
        <v>86</v>
      </c>
      <c r="C323" s="237">
        <v>4538</v>
      </c>
      <c r="D323" s="237">
        <v>3099</v>
      </c>
      <c r="E323" s="237">
        <v>2500</v>
      </c>
      <c r="F323" s="237">
        <v>3729</v>
      </c>
    </row>
    <row r="324" spans="1:6" ht="22.5" customHeight="1">
      <c r="A324" s="236">
        <v>41</v>
      </c>
      <c r="B324" s="236" t="s">
        <v>602</v>
      </c>
      <c r="C324" s="237">
        <v>5308</v>
      </c>
      <c r="D324" s="237">
        <v>2436</v>
      </c>
      <c r="E324" s="237">
        <v>2366</v>
      </c>
      <c r="F324" s="237">
        <v>2532</v>
      </c>
    </row>
    <row r="325" spans="1:6" ht="22.5" customHeight="1">
      <c r="A325" s="236">
        <v>42</v>
      </c>
      <c r="B325" s="236" t="s">
        <v>1183</v>
      </c>
      <c r="C325" s="237">
        <v>4125</v>
      </c>
      <c r="D325" s="237">
        <v>3287</v>
      </c>
      <c r="E325" s="237">
        <v>2477</v>
      </c>
      <c r="F325" s="237">
        <v>2703</v>
      </c>
    </row>
    <row r="326" spans="1:6" ht="22.5" customHeight="1">
      <c r="A326" s="236">
        <v>43</v>
      </c>
      <c r="B326" s="236" t="s">
        <v>99</v>
      </c>
      <c r="C326" s="237">
        <v>4412</v>
      </c>
      <c r="D326" s="237">
        <v>3334</v>
      </c>
      <c r="E326" s="237">
        <v>2782</v>
      </c>
      <c r="F326" s="237">
        <v>3007</v>
      </c>
    </row>
    <row r="327" spans="1:6" ht="22.5" customHeight="1">
      <c r="A327" s="236">
        <v>44</v>
      </c>
      <c r="B327" s="236" t="s">
        <v>101</v>
      </c>
      <c r="C327" s="237">
        <v>5000</v>
      </c>
      <c r="D327" s="237">
        <v>3582</v>
      </c>
      <c r="E327" s="237">
        <v>2960</v>
      </c>
      <c r="F327" s="237">
        <v>3226</v>
      </c>
    </row>
    <row r="328" spans="1:6" ht="22.5" customHeight="1">
      <c r="A328" s="236">
        <v>45</v>
      </c>
      <c r="B328" s="236" t="s">
        <v>117</v>
      </c>
      <c r="C328" s="237">
        <v>4169</v>
      </c>
      <c r="D328" s="237">
        <v>3435</v>
      </c>
      <c r="E328" s="237">
        <v>2727</v>
      </c>
      <c r="F328" s="237">
        <v>3030</v>
      </c>
    </row>
    <row r="329" spans="1:6" ht="22.5" customHeight="1">
      <c r="A329" s="236">
        <v>46</v>
      </c>
      <c r="B329" s="236" t="s">
        <v>112</v>
      </c>
      <c r="C329" s="237">
        <v>4292</v>
      </c>
      <c r="D329" s="237">
        <v>3637</v>
      </c>
      <c r="E329" s="237">
        <v>2473</v>
      </c>
      <c r="F329" s="237">
        <v>2954</v>
      </c>
    </row>
    <row r="330" spans="1:6" ht="22.5" customHeight="1">
      <c r="A330" s="236">
        <v>47</v>
      </c>
      <c r="B330" s="236" t="s">
        <v>116</v>
      </c>
      <c r="C330" s="237">
        <v>3853</v>
      </c>
      <c r="D330" s="237">
        <v>3515</v>
      </c>
      <c r="E330" s="237">
        <v>2703</v>
      </c>
      <c r="F330" s="237">
        <v>2794</v>
      </c>
    </row>
    <row r="331" spans="1:6" ht="22.5" customHeight="1">
      <c r="A331" s="236">
        <v>48</v>
      </c>
      <c r="B331" s="236" t="s">
        <v>1184</v>
      </c>
      <c r="C331" s="237">
        <v>3800</v>
      </c>
      <c r="D331" s="237">
        <v>2948</v>
      </c>
      <c r="E331" s="237">
        <v>2617</v>
      </c>
      <c r="F331" s="237">
        <v>2948</v>
      </c>
    </row>
    <row r="332" spans="1:6" ht="22.5" customHeight="1">
      <c r="A332" s="236">
        <v>49</v>
      </c>
      <c r="B332" s="236" t="s">
        <v>111</v>
      </c>
      <c r="C332" s="237">
        <v>4497</v>
      </c>
      <c r="D332" s="237">
        <v>4155</v>
      </c>
      <c r="E332" s="237">
        <v>2810</v>
      </c>
      <c r="F332" s="237">
        <v>3203</v>
      </c>
    </row>
    <row r="333" spans="1:6" ht="22.5" customHeight="1">
      <c r="A333" s="236">
        <v>50</v>
      </c>
      <c r="B333" s="236" t="s">
        <v>593</v>
      </c>
      <c r="C333" s="237">
        <v>4735</v>
      </c>
      <c r="D333" s="237">
        <v>2667</v>
      </c>
      <c r="E333" s="237">
        <v>2056</v>
      </c>
      <c r="F333" s="237">
        <v>2269</v>
      </c>
    </row>
    <row r="334" spans="1:6" ht="22.5" customHeight="1">
      <c r="A334" s="236">
        <v>51</v>
      </c>
      <c r="B334" s="236" t="s">
        <v>123</v>
      </c>
      <c r="C334" s="237">
        <v>4374</v>
      </c>
      <c r="D334" s="237">
        <v>3778</v>
      </c>
      <c r="E334" s="237">
        <v>2667</v>
      </c>
      <c r="F334" s="237">
        <v>3500</v>
      </c>
    </row>
    <row r="335" spans="1:6" ht="22.5" customHeight="1">
      <c r="A335" s="236">
        <v>52</v>
      </c>
      <c r="B335" s="236" t="s">
        <v>120</v>
      </c>
      <c r="C335" s="237">
        <v>3750</v>
      </c>
      <c r="D335" s="237">
        <v>3688</v>
      </c>
      <c r="E335" s="237">
        <v>2792</v>
      </c>
      <c r="F335" s="237">
        <v>2853</v>
      </c>
    </row>
    <row r="336" spans="1:6" ht="22.5" customHeight="1">
      <c r="A336" s="236">
        <v>53</v>
      </c>
      <c r="B336" s="236" t="s">
        <v>130</v>
      </c>
      <c r="C336" s="237">
        <v>4141</v>
      </c>
      <c r="D336" s="237">
        <v>3322</v>
      </c>
      <c r="E336" s="237">
        <v>2738</v>
      </c>
      <c r="F336" s="237">
        <v>2896</v>
      </c>
    </row>
    <row r="337" spans="1:6" ht="22.5" customHeight="1">
      <c r="A337" s="236">
        <v>54</v>
      </c>
      <c r="B337" s="236" t="s">
        <v>138</v>
      </c>
      <c r="C337" s="237">
        <v>4436</v>
      </c>
      <c r="D337" s="237">
        <v>3810</v>
      </c>
      <c r="E337" s="237">
        <v>2422</v>
      </c>
      <c r="F337" s="237">
        <v>2916</v>
      </c>
    </row>
    <row r="338" spans="1:6" ht="22.5" customHeight="1">
      <c r="A338" s="236">
        <v>55</v>
      </c>
      <c r="B338" s="236" t="s">
        <v>139</v>
      </c>
      <c r="C338" s="237">
        <v>3582</v>
      </c>
      <c r="D338" s="237">
        <v>3251</v>
      </c>
      <c r="E338" s="237">
        <v>3000</v>
      </c>
      <c r="F338" s="237">
        <v>3072</v>
      </c>
    </row>
    <row r="339" spans="1:6" ht="22.5" customHeight="1">
      <c r="A339" s="236">
        <v>56</v>
      </c>
      <c r="B339" s="236" t="s">
        <v>140</v>
      </c>
      <c r="C339" s="237">
        <v>3792</v>
      </c>
      <c r="D339" s="237">
        <v>2958</v>
      </c>
      <c r="E339" s="237">
        <v>2487</v>
      </c>
      <c r="F339" s="237">
        <v>3080</v>
      </c>
    </row>
    <row r="340" spans="1:6" ht="22.5" customHeight="1">
      <c r="A340" s="236">
        <v>57</v>
      </c>
      <c r="B340" s="236" t="s">
        <v>78</v>
      </c>
      <c r="C340" s="237">
        <v>4056</v>
      </c>
      <c r="D340" s="237">
        <v>3189</v>
      </c>
      <c r="E340" s="237">
        <v>2681</v>
      </c>
      <c r="F340" s="237">
        <v>3230</v>
      </c>
    </row>
    <row r="341" spans="1:6" ht="22.5" customHeight="1">
      <c r="A341" s="236">
        <v>58</v>
      </c>
      <c r="B341" s="236" t="s">
        <v>1049</v>
      </c>
      <c r="C341" s="237">
        <v>4505</v>
      </c>
      <c r="D341" s="237">
        <v>3543</v>
      </c>
      <c r="E341" s="237">
        <v>2833</v>
      </c>
      <c r="F341" s="237">
        <v>3265</v>
      </c>
    </row>
    <row r="342" spans="1:6" ht="22.5" customHeight="1">
      <c r="A342" s="236">
        <v>59</v>
      </c>
      <c r="B342" s="236" t="s">
        <v>141</v>
      </c>
      <c r="C342" s="237">
        <v>4800</v>
      </c>
      <c r="D342" s="237">
        <v>2958</v>
      </c>
      <c r="E342" s="237">
        <v>2745</v>
      </c>
      <c r="F342" s="237">
        <v>3572</v>
      </c>
    </row>
    <row r="343" spans="1:6" ht="22.5" customHeight="1">
      <c r="A343" s="236">
        <v>60</v>
      </c>
      <c r="B343" s="236" t="s">
        <v>178</v>
      </c>
      <c r="C343" s="237">
        <v>3417</v>
      </c>
      <c r="D343" s="237">
        <v>3250</v>
      </c>
      <c r="E343" s="237">
        <v>2568</v>
      </c>
      <c r="F343" s="237">
        <v>2588</v>
      </c>
    </row>
    <row r="344" spans="1:6" ht="22.5" customHeight="1">
      <c r="A344" s="236">
        <v>61</v>
      </c>
      <c r="B344" s="236" t="s">
        <v>145</v>
      </c>
      <c r="C344" s="237">
        <v>4052</v>
      </c>
      <c r="D344" s="237">
        <v>3245</v>
      </c>
      <c r="E344" s="237">
        <v>3046</v>
      </c>
      <c r="F344" s="237">
        <v>3182</v>
      </c>
    </row>
    <row r="345" spans="1:6" ht="22.5" customHeight="1">
      <c r="A345" s="236">
        <v>62</v>
      </c>
      <c r="B345" s="236" t="s">
        <v>153</v>
      </c>
      <c r="C345" s="237">
        <v>4155</v>
      </c>
      <c r="D345" s="237">
        <v>3515</v>
      </c>
      <c r="E345" s="237">
        <v>2682</v>
      </c>
      <c r="F345" s="237">
        <v>3640</v>
      </c>
    </row>
    <row r="346" spans="1:6" ht="22.5" customHeight="1">
      <c r="A346" s="236">
        <v>63</v>
      </c>
      <c r="B346" s="236" t="s">
        <v>154</v>
      </c>
      <c r="C346" s="237">
        <v>3235</v>
      </c>
      <c r="D346" s="237">
        <v>3034</v>
      </c>
      <c r="E346" s="237">
        <v>2233</v>
      </c>
      <c r="F346" s="237">
        <v>2426</v>
      </c>
    </row>
    <row r="347" spans="1:6" ht="22.5" customHeight="1">
      <c r="A347" s="236">
        <v>64</v>
      </c>
      <c r="B347" s="236" t="s">
        <v>685</v>
      </c>
      <c r="C347" s="237">
        <v>5321</v>
      </c>
      <c r="D347" s="237">
        <v>4356</v>
      </c>
      <c r="E347" s="237">
        <v>3259</v>
      </c>
      <c r="F347" s="237">
        <v>3900</v>
      </c>
    </row>
    <row r="348" spans="1:6" ht="22.5" customHeight="1">
      <c r="A348" s="236">
        <v>65</v>
      </c>
      <c r="B348" s="236" t="s">
        <v>173</v>
      </c>
      <c r="C348" s="237">
        <v>4608</v>
      </c>
      <c r="D348" s="237">
        <v>3275</v>
      </c>
      <c r="E348" s="237">
        <v>2887</v>
      </c>
      <c r="F348" s="237">
        <v>3392</v>
      </c>
    </row>
    <row r="349" spans="1:6" ht="22.5" customHeight="1">
      <c r="A349" s="236">
        <v>66</v>
      </c>
      <c r="B349" s="236" t="s">
        <v>177</v>
      </c>
      <c r="C349" s="237">
        <v>3731</v>
      </c>
      <c r="D349" s="237">
        <v>3292</v>
      </c>
      <c r="E349" s="237">
        <v>2923</v>
      </c>
      <c r="F349" s="237">
        <v>3313</v>
      </c>
    </row>
    <row r="350" spans="1:6" ht="22.5" customHeight="1">
      <c r="A350" s="236">
        <v>67</v>
      </c>
      <c r="B350" s="236" t="s">
        <v>984</v>
      </c>
      <c r="C350" s="237">
        <v>3458</v>
      </c>
      <c r="D350" s="237">
        <v>3250</v>
      </c>
      <c r="E350" s="237">
        <v>3083</v>
      </c>
      <c r="F350" s="237">
        <v>3255</v>
      </c>
    </row>
    <row r="351" spans="1:6" ht="22.5" customHeight="1">
      <c r="A351" s="236">
        <v>68</v>
      </c>
      <c r="B351" s="236" t="s">
        <v>181</v>
      </c>
      <c r="C351" s="237">
        <v>4660</v>
      </c>
      <c r="D351" s="237">
        <v>3940</v>
      </c>
      <c r="E351" s="237">
        <v>2993</v>
      </c>
      <c r="F351" s="237">
        <v>3781</v>
      </c>
    </row>
    <row r="352" spans="1:6" ht="22.5" customHeight="1">
      <c r="A352" s="236">
        <v>69</v>
      </c>
      <c r="B352" s="236" t="s">
        <v>1185</v>
      </c>
      <c r="C352" s="237">
        <v>4927</v>
      </c>
      <c r="D352" s="237">
        <v>3829</v>
      </c>
      <c r="E352" s="237">
        <v>2969</v>
      </c>
      <c r="F352" s="237">
        <v>3681</v>
      </c>
    </row>
    <row r="353" spans="1:6" ht="22.5" customHeight="1">
      <c r="A353" s="236">
        <v>70</v>
      </c>
      <c r="B353" s="236" t="s">
        <v>356</v>
      </c>
      <c r="C353" s="237">
        <v>4355</v>
      </c>
      <c r="D353" s="237">
        <v>3632</v>
      </c>
      <c r="E353" s="237">
        <v>3134</v>
      </c>
      <c r="F353" s="237">
        <v>3761</v>
      </c>
    </row>
    <row r="354" spans="1:6" ht="22.5" customHeight="1">
      <c r="A354" s="236">
        <v>71</v>
      </c>
      <c r="B354" s="236" t="s">
        <v>1186</v>
      </c>
      <c r="C354" s="237">
        <v>5221</v>
      </c>
      <c r="D354" s="237">
        <v>4870</v>
      </c>
      <c r="E354" s="237">
        <v>3512</v>
      </c>
      <c r="F354" s="237">
        <v>4713</v>
      </c>
    </row>
    <row r="355" spans="1:6" ht="22.5" customHeight="1">
      <c r="A355" s="236">
        <v>72</v>
      </c>
      <c r="B355" s="236" t="s">
        <v>89</v>
      </c>
      <c r="C355" s="237">
        <v>4052</v>
      </c>
      <c r="D355" s="237">
        <v>3362</v>
      </c>
      <c r="E355" s="237">
        <v>3010</v>
      </c>
      <c r="F355" s="237">
        <v>3506</v>
      </c>
    </row>
    <row r="356" spans="1:6" ht="22.5" customHeight="1">
      <c r="A356" s="236">
        <v>73</v>
      </c>
      <c r="B356" s="236" t="s">
        <v>126</v>
      </c>
      <c r="C356" s="237">
        <v>3530</v>
      </c>
      <c r="D356" s="237">
        <v>3100</v>
      </c>
      <c r="E356" s="237">
        <v>2970</v>
      </c>
      <c r="F356" s="237">
        <v>3319</v>
      </c>
    </row>
    <row r="357" spans="1:6" ht="22.5" customHeight="1">
      <c r="A357" s="236">
        <v>74</v>
      </c>
      <c r="B357" s="236" t="s">
        <v>233</v>
      </c>
      <c r="C357" s="237">
        <v>3852</v>
      </c>
      <c r="D357" s="237">
        <v>3394</v>
      </c>
      <c r="E357" s="237">
        <v>2750</v>
      </c>
      <c r="F357" s="237">
        <v>3261</v>
      </c>
    </row>
    <row r="358" spans="1:6" ht="22.5" customHeight="1">
      <c r="A358" s="236">
        <v>75</v>
      </c>
      <c r="B358" s="236" t="s">
        <v>287</v>
      </c>
      <c r="C358" s="237">
        <v>5363</v>
      </c>
      <c r="D358" s="237">
        <v>3214</v>
      </c>
      <c r="E358" s="237">
        <v>2333</v>
      </c>
      <c r="F358" s="237">
        <v>3125</v>
      </c>
    </row>
    <row r="359" spans="1:6" ht="22.5" customHeight="1">
      <c r="A359" s="236">
        <v>76</v>
      </c>
      <c r="B359" s="236" t="s">
        <v>1129</v>
      </c>
      <c r="C359" s="237">
        <v>4895</v>
      </c>
      <c r="D359" s="237">
        <v>4560</v>
      </c>
      <c r="E359" s="237">
        <v>2942</v>
      </c>
      <c r="F359" s="237">
        <v>4256</v>
      </c>
    </row>
    <row r="360" spans="1:6" ht="22.5" customHeight="1">
      <c r="A360" s="236">
        <v>77</v>
      </c>
      <c r="B360" s="236" t="s">
        <v>1187</v>
      </c>
      <c r="C360" s="237">
        <v>3750</v>
      </c>
      <c r="D360" s="237">
        <v>2894</v>
      </c>
      <c r="E360" s="237">
        <v>2894</v>
      </c>
      <c r="F360" s="237">
        <v>3108</v>
      </c>
    </row>
    <row r="361" spans="1:6" ht="22.5" customHeight="1">
      <c r="A361" s="236">
        <v>78</v>
      </c>
      <c r="B361" s="236" t="s">
        <v>1130</v>
      </c>
      <c r="C361" s="237">
        <v>5500</v>
      </c>
      <c r="D361" s="237">
        <v>2894</v>
      </c>
      <c r="E361" s="237">
        <v>2894</v>
      </c>
      <c r="F361" s="237">
        <v>3358</v>
      </c>
    </row>
    <row r="362" spans="1:6" ht="22.5" customHeight="1">
      <c r="A362" s="236">
        <v>79</v>
      </c>
      <c r="B362" s="236" t="s">
        <v>226</v>
      </c>
      <c r="C362" s="237">
        <v>4639</v>
      </c>
      <c r="D362" s="237">
        <v>4079</v>
      </c>
      <c r="E362" s="237">
        <v>3252</v>
      </c>
      <c r="F362" s="237">
        <v>3825</v>
      </c>
    </row>
    <row r="363" spans="1:6" ht="22.5" customHeight="1">
      <c r="A363" s="236">
        <v>80</v>
      </c>
      <c r="B363" s="236" t="s">
        <v>209</v>
      </c>
      <c r="C363" s="237">
        <v>4386</v>
      </c>
      <c r="D363" s="237">
        <v>3086</v>
      </c>
      <c r="E363" s="237">
        <v>2650</v>
      </c>
      <c r="F363" s="237">
        <v>3732</v>
      </c>
    </row>
    <row r="364" spans="1:6" ht="22.5" customHeight="1">
      <c r="A364" s="236">
        <v>81</v>
      </c>
      <c r="B364" s="236" t="s">
        <v>1188</v>
      </c>
      <c r="C364" s="237">
        <v>4363</v>
      </c>
      <c r="D364" s="237">
        <v>3530</v>
      </c>
      <c r="E364" s="237">
        <v>2530</v>
      </c>
      <c r="F364" s="237">
        <v>3220</v>
      </c>
    </row>
    <row r="365" spans="1:6" ht="22.5" customHeight="1">
      <c r="A365" s="236">
        <v>82</v>
      </c>
      <c r="B365" s="236" t="s">
        <v>888</v>
      </c>
      <c r="C365" s="237">
        <v>4167</v>
      </c>
      <c r="D365" s="237">
        <v>3599</v>
      </c>
      <c r="E365" s="237">
        <v>2604</v>
      </c>
      <c r="F365" s="237">
        <v>2695</v>
      </c>
    </row>
    <row r="366" spans="1:6" ht="22.5" customHeight="1">
      <c r="A366" s="236">
        <v>83</v>
      </c>
      <c r="B366" s="236" t="s">
        <v>252</v>
      </c>
      <c r="C366" s="237">
        <v>4433</v>
      </c>
      <c r="D366" s="237">
        <v>3750</v>
      </c>
      <c r="E366" s="237">
        <v>2413</v>
      </c>
      <c r="F366" s="237">
        <v>3143</v>
      </c>
    </row>
    <row r="367" spans="1:6" ht="22.5" customHeight="1">
      <c r="A367" s="236">
        <v>84</v>
      </c>
      <c r="B367" s="236" t="s">
        <v>263</v>
      </c>
      <c r="C367" s="237">
        <v>4964</v>
      </c>
      <c r="D367" s="237">
        <v>4248</v>
      </c>
      <c r="E367" s="237">
        <v>3428</v>
      </c>
      <c r="F367" s="237">
        <v>3978</v>
      </c>
    </row>
    <row r="368" spans="1:6" ht="22.5" customHeight="1">
      <c r="A368" s="236">
        <v>85</v>
      </c>
      <c r="B368" s="236" t="s">
        <v>265</v>
      </c>
      <c r="C368" s="237">
        <v>4437</v>
      </c>
      <c r="D368" s="237">
        <v>4081</v>
      </c>
      <c r="E368" s="237">
        <v>3158</v>
      </c>
      <c r="F368" s="237">
        <v>3963</v>
      </c>
    </row>
    <row r="369" spans="1:6" ht="22.5" customHeight="1">
      <c r="A369" s="236">
        <v>86</v>
      </c>
      <c r="B369" s="236" t="s">
        <v>267</v>
      </c>
      <c r="C369" s="237">
        <v>4167</v>
      </c>
      <c r="D369" s="237">
        <v>3813</v>
      </c>
      <c r="E369" s="237">
        <v>2792</v>
      </c>
      <c r="F369" s="237">
        <v>3151</v>
      </c>
    </row>
    <row r="370" spans="1:6" ht="22.5" customHeight="1">
      <c r="A370" s="236">
        <v>87</v>
      </c>
      <c r="B370" s="236" t="s">
        <v>274</v>
      </c>
      <c r="C370" s="237">
        <v>4034</v>
      </c>
      <c r="D370" s="237">
        <v>3326</v>
      </c>
      <c r="E370" s="237">
        <v>2800</v>
      </c>
      <c r="F370" s="237">
        <v>3512</v>
      </c>
    </row>
    <row r="371" spans="1:6" ht="22.5" customHeight="1">
      <c r="A371" s="236">
        <v>88</v>
      </c>
      <c r="B371" s="236" t="s">
        <v>1189</v>
      </c>
      <c r="C371" s="237">
        <v>4198</v>
      </c>
      <c r="D371" s="237">
        <v>3401</v>
      </c>
      <c r="E371" s="237">
        <v>3302</v>
      </c>
      <c r="F371" s="237">
        <v>3249</v>
      </c>
    </row>
    <row r="372" spans="1:6" ht="22.5" customHeight="1">
      <c r="A372" s="236">
        <v>89</v>
      </c>
      <c r="B372" s="236" t="s">
        <v>1190</v>
      </c>
      <c r="C372" s="237">
        <v>4113</v>
      </c>
      <c r="D372" s="237">
        <v>3515</v>
      </c>
      <c r="E372" s="237">
        <v>2778</v>
      </c>
      <c r="F372" s="237">
        <v>3324</v>
      </c>
    </row>
    <row r="373" spans="1:6" ht="22.5" customHeight="1">
      <c r="A373" s="236">
        <v>90</v>
      </c>
      <c r="B373" s="236" t="s">
        <v>286</v>
      </c>
      <c r="C373" s="237">
        <v>4010</v>
      </c>
      <c r="D373" s="237">
        <v>3233</v>
      </c>
      <c r="E373" s="237">
        <v>2676</v>
      </c>
      <c r="F373" s="237">
        <v>2698</v>
      </c>
    </row>
    <row r="374" spans="1:6" ht="22.5" customHeight="1">
      <c r="A374" s="236">
        <v>91</v>
      </c>
      <c r="B374" s="236" t="s">
        <v>280</v>
      </c>
      <c r="C374" s="237">
        <v>3876</v>
      </c>
      <c r="D374" s="237">
        <v>3362</v>
      </c>
      <c r="E374" s="237">
        <v>2810</v>
      </c>
      <c r="F374" s="237">
        <v>2502</v>
      </c>
    </row>
    <row r="375" spans="1:6" ht="22.5" customHeight="1">
      <c r="A375" s="236">
        <v>92</v>
      </c>
      <c r="B375" s="236" t="s">
        <v>352</v>
      </c>
      <c r="C375" s="237">
        <v>4004</v>
      </c>
      <c r="D375" s="237">
        <v>3167</v>
      </c>
      <c r="E375" s="237">
        <v>3083</v>
      </c>
      <c r="F375" s="237">
        <v>3421</v>
      </c>
    </row>
    <row r="376" spans="1:6" ht="22.5" customHeight="1">
      <c r="A376" s="236">
        <v>93</v>
      </c>
      <c r="B376" s="236" t="s">
        <v>291</v>
      </c>
      <c r="C376" s="237">
        <v>5179</v>
      </c>
      <c r="D376" s="237">
        <v>3764</v>
      </c>
      <c r="E376" s="237">
        <v>2667</v>
      </c>
      <c r="F376" s="237">
        <v>3350</v>
      </c>
    </row>
    <row r="377" spans="1:6" ht="22.5" customHeight="1">
      <c r="A377" s="236">
        <v>94</v>
      </c>
      <c r="B377" s="236" t="s">
        <v>1161</v>
      </c>
      <c r="C377" s="237">
        <v>4161</v>
      </c>
      <c r="D377" s="237">
        <v>3253</v>
      </c>
      <c r="E377" s="237">
        <v>2766</v>
      </c>
      <c r="F377" s="237">
        <v>3013</v>
      </c>
    </row>
    <row r="378" spans="1:6" ht="22.5" customHeight="1">
      <c r="A378" s="236">
        <v>95</v>
      </c>
      <c r="B378" s="236" t="s">
        <v>1191</v>
      </c>
      <c r="C378" s="237">
        <v>4170</v>
      </c>
      <c r="D378" s="237">
        <v>3565</v>
      </c>
      <c r="E378" s="237">
        <v>2412</v>
      </c>
      <c r="F378" s="237">
        <v>2680</v>
      </c>
    </row>
    <row r="379" spans="1:6" ht="22.5" customHeight="1">
      <c r="A379" s="236">
        <v>96</v>
      </c>
      <c r="B379" s="236" t="s">
        <v>293</v>
      </c>
      <c r="C379" s="237">
        <v>3641</v>
      </c>
      <c r="D379" s="237">
        <v>2829</v>
      </c>
      <c r="E379" s="237">
        <v>2578</v>
      </c>
      <c r="F379" s="237">
        <v>2912</v>
      </c>
    </row>
    <row r="380" spans="1:6" ht="22.5" customHeight="1">
      <c r="A380" s="236">
        <v>97</v>
      </c>
      <c r="B380" s="236" t="s">
        <v>1192</v>
      </c>
      <c r="C380" s="237">
        <v>3583</v>
      </c>
      <c r="D380" s="237">
        <v>2500</v>
      </c>
      <c r="E380" s="237">
        <v>2000</v>
      </c>
      <c r="F380" s="237">
        <v>2688</v>
      </c>
    </row>
    <row r="381" spans="1:6" ht="22.5" customHeight="1">
      <c r="A381" s="236">
        <v>98</v>
      </c>
      <c r="B381" s="236" t="s">
        <v>305</v>
      </c>
      <c r="C381" s="237">
        <v>3667</v>
      </c>
      <c r="D381" s="237">
        <v>3169</v>
      </c>
      <c r="E381" s="237">
        <v>2169</v>
      </c>
      <c r="F381" s="237">
        <v>2967</v>
      </c>
    </row>
    <row r="382" spans="1:6" ht="22.5" customHeight="1">
      <c r="A382" s="236">
        <v>99</v>
      </c>
      <c r="B382" s="236" t="s">
        <v>308</v>
      </c>
      <c r="C382" s="237">
        <v>4260</v>
      </c>
      <c r="D382" s="237">
        <v>3444</v>
      </c>
      <c r="E382" s="237">
        <v>2417</v>
      </c>
      <c r="F382" s="237">
        <v>3272</v>
      </c>
    </row>
    <row r="383" spans="1:6" ht="22.5" customHeight="1">
      <c r="A383" s="236">
        <v>100</v>
      </c>
      <c r="B383" s="236" t="s">
        <v>309</v>
      </c>
      <c r="C383" s="237">
        <v>4335</v>
      </c>
      <c r="D383" s="237">
        <v>3211</v>
      </c>
      <c r="E383" s="237">
        <v>2777</v>
      </c>
      <c r="F383" s="237">
        <v>3551</v>
      </c>
    </row>
    <row r="384" spans="1:6" ht="22.5" customHeight="1">
      <c r="A384" s="236">
        <v>101</v>
      </c>
      <c r="B384" s="236" t="s">
        <v>1193</v>
      </c>
      <c r="C384" s="237">
        <v>4387</v>
      </c>
      <c r="D384" s="237">
        <v>3787</v>
      </c>
      <c r="E384" s="237">
        <v>3087</v>
      </c>
      <c r="F384" s="237">
        <v>3219</v>
      </c>
    </row>
    <row r="385" spans="1:6" ht="22.5" customHeight="1">
      <c r="A385" s="236">
        <v>102</v>
      </c>
      <c r="B385" s="236" t="s">
        <v>1194</v>
      </c>
      <c r="C385" s="237">
        <v>4362</v>
      </c>
      <c r="D385" s="237">
        <v>3958</v>
      </c>
      <c r="E385" s="237">
        <v>2241</v>
      </c>
      <c r="F385" s="237">
        <v>2433</v>
      </c>
    </row>
    <row r="386" spans="1:6" ht="22.5" customHeight="1">
      <c r="A386" s="236">
        <v>103</v>
      </c>
      <c r="B386" s="236" t="s">
        <v>361</v>
      </c>
      <c r="C386" s="237">
        <v>3894</v>
      </c>
      <c r="D386" s="237">
        <v>3252</v>
      </c>
      <c r="E386" s="237">
        <v>2181</v>
      </c>
      <c r="F386" s="237">
        <v>2711</v>
      </c>
    </row>
    <row r="387" spans="1:6" ht="22.5" customHeight="1">
      <c r="A387" s="236">
        <v>104</v>
      </c>
      <c r="B387" s="236" t="s">
        <v>362</v>
      </c>
      <c r="C387" s="237">
        <v>4135</v>
      </c>
      <c r="D387" s="237">
        <v>2904</v>
      </c>
      <c r="E387" s="237">
        <v>2119</v>
      </c>
      <c r="F387" s="237">
        <v>2500</v>
      </c>
    </row>
    <row r="388" spans="1:6" ht="22.5" customHeight="1">
      <c r="A388" s="236">
        <v>105</v>
      </c>
      <c r="B388" s="236" t="s">
        <v>891</v>
      </c>
      <c r="C388" s="237">
        <v>4547</v>
      </c>
      <c r="D388" s="237">
        <v>3937</v>
      </c>
      <c r="E388" s="237">
        <v>2393</v>
      </c>
      <c r="F388" s="237">
        <v>3019</v>
      </c>
    </row>
    <row r="393" spans="1:6" ht="18.75">
      <c r="B393" s="459" t="s">
        <v>1195</v>
      </c>
      <c r="C393" s="459"/>
      <c r="D393" s="459"/>
      <c r="E393" s="459"/>
      <c r="F393" s="459"/>
    </row>
    <row r="394" spans="1:6" ht="35.25" customHeight="1">
      <c r="A394" s="163"/>
      <c r="B394" s="460" t="s">
        <v>422</v>
      </c>
      <c r="C394" s="460"/>
      <c r="D394" s="460"/>
      <c r="E394" s="460"/>
      <c r="F394" s="460"/>
    </row>
    <row r="395" spans="1:6">
      <c r="A395" s="81" t="s">
        <v>1196</v>
      </c>
      <c r="B395" s="165" t="s">
        <v>427</v>
      </c>
      <c r="C395" s="165" t="s">
        <v>3</v>
      </c>
      <c r="D395" s="165" t="s">
        <v>4</v>
      </c>
      <c r="E395" s="165" t="s">
        <v>5</v>
      </c>
      <c r="F395" s="165" t="s">
        <v>6</v>
      </c>
    </row>
    <row r="396" spans="1:6">
      <c r="A396" s="162">
        <v>1</v>
      </c>
      <c r="B396" s="160" t="s">
        <v>428</v>
      </c>
      <c r="C396" s="164">
        <v>5626</v>
      </c>
      <c r="D396" s="164">
        <v>3957</v>
      </c>
      <c r="E396" s="164">
        <v>2756</v>
      </c>
      <c r="F396" s="164">
        <v>3838</v>
      </c>
    </row>
    <row r="397" spans="1:6">
      <c r="A397" s="81">
        <v>2</v>
      </c>
      <c r="B397" s="160" t="s">
        <v>429</v>
      </c>
      <c r="C397" s="159">
        <v>4716</v>
      </c>
      <c r="D397" s="159">
        <v>3727</v>
      </c>
      <c r="E397" s="159">
        <v>3037</v>
      </c>
      <c r="F397" s="159">
        <v>3378</v>
      </c>
    </row>
    <row r="398" spans="1:6">
      <c r="A398" s="81">
        <v>3</v>
      </c>
      <c r="B398" s="160" t="s">
        <v>430</v>
      </c>
      <c r="C398" s="159">
        <v>4731</v>
      </c>
      <c r="D398" s="159">
        <v>3307</v>
      </c>
      <c r="E398" s="159">
        <v>2830</v>
      </c>
      <c r="F398" s="159">
        <v>3283</v>
      </c>
    </row>
    <row r="399" spans="1:6">
      <c r="A399" s="81">
        <v>4</v>
      </c>
      <c r="B399" s="161" t="s">
        <v>431</v>
      </c>
      <c r="C399" s="159">
        <v>4063</v>
      </c>
      <c r="D399" s="159">
        <v>3518</v>
      </c>
      <c r="E399" s="159">
        <v>2453</v>
      </c>
      <c r="F399" s="159">
        <v>3055</v>
      </c>
    </row>
  </sheetData>
  <mergeCells count="53">
    <mergeCell ref="A6:B6"/>
    <mergeCell ref="A27:B27"/>
    <mergeCell ref="A49:B49"/>
    <mergeCell ref="A53:B53"/>
    <mergeCell ref="A1:I1"/>
    <mergeCell ref="A2:I2"/>
    <mergeCell ref="A3:A4"/>
    <mergeCell ref="B3:B4"/>
    <mergeCell ref="C3:C4"/>
    <mergeCell ref="D3:E3"/>
    <mergeCell ref="F3:G3"/>
    <mergeCell ref="H3:I3"/>
    <mergeCell ref="A93:B93"/>
    <mergeCell ref="A99:B99"/>
    <mergeCell ref="A104:B104"/>
    <mergeCell ref="A111:B111"/>
    <mergeCell ref="A112:B112"/>
    <mergeCell ref="A63:B63"/>
    <mergeCell ref="A69:B69"/>
    <mergeCell ref="A77:B77"/>
    <mergeCell ref="A83:B83"/>
    <mergeCell ref="A90:B90"/>
    <mergeCell ref="A124:B124"/>
    <mergeCell ref="A135:B135"/>
    <mergeCell ref="A167:B167"/>
    <mergeCell ref="A119:B119"/>
    <mergeCell ref="A166:I166"/>
    <mergeCell ref="A282:F282"/>
    <mergeCell ref="B393:F393"/>
    <mergeCell ref="B394:F394"/>
    <mergeCell ref="A246:B246"/>
    <mergeCell ref="A248:B248"/>
    <mergeCell ref="A281:F281"/>
    <mergeCell ref="A264:B264"/>
    <mergeCell ref="A255:B255"/>
    <mergeCell ref="A261:I261"/>
    <mergeCell ref="A275:I275"/>
    <mergeCell ref="A92:I92"/>
    <mergeCell ref="A26:I26"/>
    <mergeCell ref="A5:I5"/>
    <mergeCell ref="A252:B252"/>
    <mergeCell ref="A230:B230"/>
    <mergeCell ref="A129:I129"/>
    <mergeCell ref="A147:I147"/>
    <mergeCell ref="A180:B180"/>
    <mergeCell ref="A185:B185"/>
    <mergeCell ref="A192:B192"/>
    <mergeCell ref="A205:B205"/>
    <mergeCell ref="A212:B212"/>
    <mergeCell ref="A219:I219"/>
    <mergeCell ref="A227:I227"/>
    <mergeCell ref="A233:I233"/>
    <mergeCell ref="A241:I24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呼市</vt:lpstr>
      <vt:lpstr>包头</vt:lpstr>
      <vt:lpstr>呼伦贝尔市</vt:lpstr>
      <vt:lpstr>兴安盟</vt:lpstr>
      <vt:lpstr>通辽</vt:lpstr>
      <vt:lpstr>赤峰市</vt:lpstr>
      <vt:lpstr>锡林郭勒盟</vt:lpstr>
      <vt:lpstr>乌兰察布市</vt:lpstr>
      <vt:lpstr>鄂尔多斯市</vt:lpstr>
      <vt:lpstr>巴彦淖尔市</vt:lpstr>
      <vt:lpstr>乌海</vt:lpstr>
      <vt:lpstr>阿拉善盟</vt:lpstr>
      <vt:lpstr>满洲里市</vt:lpstr>
      <vt:lpstr>二连浩特市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hhh</dc:creator>
  <cp:lastModifiedBy>hhh</cp:lastModifiedBy>
  <cp:lastPrinted>2017-11-01T03:58:02Z</cp:lastPrinted>
  <dcterms:created xsi:type="dcterms:W3CDTF">2017-11-01T02:37:12Z</dcterms:created>
  <dcterms:modified xsi:type="dcterms:W3CDTF">2017-12-06T01:30:27Z</dcterms:modified>
</cp:coreProperties>
</file>